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REVOX\"/>
    </mc:Choice>
  </mc:AlternateContent>
  <xr:revisionPtr revIDLastSave="0" documentId="13_ncr:1_{824E5A7A-9F09-409C-A7DA-E44EA9EB3407}" xr6:coauthVersionLast="47" xr6:coauthVersionMax="47" xr10:uidLastSave="{00000000-0000-0000-0000-000000000000}"/>
  <bookViews>
    <workbookView xWindow="-108" yWindow="-108" windowWidth="23256" windowHeight="12456" xr2:uid="{63B104BC-B81A-4E50-B6AF-4871F0041F13}"/>
  </bookViews>
  <sheets>
    <sheet name="Tabelle1" sheetId="1" r:id="rId1"/>
  </sheets>
  <definedNames>
    <definedName name="_xlnm._FilterDatabase" localSheetId="0" hidden="1">Tabelle1!$B$4:$H$196</definedName>
    <definedName name="aaa">#REF!</definedName>
    <definedName name="m">#REF!</definedName>
    <definedName name="p">#REF!</definedName>
    <definedName name="ppp">#REF!</definedName>
    <definedName name="Print_Titles" localSheetId="0">Tabelle1!#REF!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F64" i="1"/>
  <c r="F63" i="1"/>
  <c r="F129" i="1"/>
  <c r="F128" i="1"/>
  <c r="F5" i="1" l="1"/>
  <c r="F173" i="1"/>
  <c r="F174" i="1"/>
  <c r="F175" i="1"/>
  <c r="F176" i="1"/>
  <c r="F177" i="1"/>
  <c r="F178" i="1"/>
  <c r="F179" i="1"/>
  <c r="F180" i="1"/>
  <c r="F181" i="1"/>
  <c r="F182" i="1"/>
  <c r="F183" i="1"/>
  <c r="F172" i="1"/>
  <c r="F189" i="1"/>
  <c r="F190" i="1"/>
  <c r="F191" i="1"/>
  <c r="F192" i="1"/>
  <c r="F193" i="1"/>
  <c r="F194" i="1"/>
  <c r="F195" i="1"/>
  <c r="F196" i="1"/>
  <c r="F188" i="1"/>
  <c r="F170" i="1"/>
  <c r="F164" i="1"/>
  <c r="F165" i="1"/>
  <c r="F166" i="1"/>
  <c r="F167" i="1"/>
  <c r="F168" i="1"/>
  <c r="F163" i="1"/>
  <c r="F160" i="1"/>
  <c r="F159" i="1"/>
  <c r="F155" i="1"/>
  <c r="F156" i="1"/>
  <c r="F157" i="1"/>
  <c r="F154" i="1"/>
  <c r="F146" i="1"/>
  <c r="F147" i="1"/>
  <c r="F148" i="1"/>
  <c r="F149" i="1"/>
  <c r="F150" i="1"/>
  <c r="F151" i="1"/>
  <c r="F152" i="1"/>
  <c r="F145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14" i="1"/>
  <c r="F103" i="1"/>
  <c r="F104" i="1"/>
  <c r="F105" i="1"/>
  <c r="F106" i="1"/>
  <c r="F107" i="1"/>
  <c r="F108" i="1"/>
  <c r="F109" i="1"/>
  <c r="F110" i="1"/>
  <c r="F111" i="1"/>
  <c r="F112" i="1"/>
  <c r="F102" i="1"/>
  <c r="F90" i="1"/>
  <c r="F91" i="1"/>
  <c r="F92" i="1"/>
  <c r="F93" i="1"/>
  <c r="F94" i="1"/>
  <c r="F95" i="1"/>
  <c r="F96" i="1"/>
  <c r="F97" i="1"/>
  <c r="F98" i="1"/>
  <c r="F99" i="1"/>
  <c r="F100" i="1"/>
  <c r="F89" i="1"/>
  <c r="F77" i="1"/>
  <c r="F78" i="1"/>
  <c r="F79" i="1"/>
  <c r="F80" i="1"/>
  <c r="F81" i="1"/>
  <c r="F82" i="1"/>
  <c r="F83" i="1"/>
  <c r="F84" i="1"/>
  <c r="F85" i="1"/>
  <c r="F86" i="1"/>
  <c r="F87" i="1"/>
  <c r="F76" i="1"/>
  <c r="F74" i="1"/>
  <c r="F73" i="1"/>
  <c r="F72" i="1"/>
  <c r="F70" i="1"/>
  <c r="F69" i="1"/>
  <c r="F68" i="1"/>
  <c r="F67" i="1"/>
  <c r="F61" i="1"/>
  <c r="F60" i="1"/>
  <c r="F59" i="1"/>
  <c r="F58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39" i="1"/>
  <c r="F37" i="1"/>
  <c r="F36" i="1"/>
  <c r="F30" i="1"/>
  <c r="F31" i="1"/>
  <c r="F32" i="1"/>
  <c r="F33" i="1"/>
  <c r="F34" i="1"/>
  <c r="F29" i="1"/>
  <c r="F21" i="1"/>
  <c r="F22" i="1"/>
  <c r="F23" i="1"/>
  <c r="F24" i="1"/>
  <c r="F25" i="1"/>
  <c r="F26" i="1"/>
  <c r="F27" i="1"/>
  <c r="F20" i="1"/>
  <c r="F18" i="1"/>
  <c r="F17" i="1"/>
  <c r="F6" i="1"/>
  <c r="F7" i="1"/>
  <c r="F8" i="1"/>
  <c r="F9" i="1"/>
  <c r="F10" i="1"/>
  <c r="F11" i="1"/>
  <c r="F12" i="1"/>
  <c r="F13" i="1"/>
  <c r="F14" i="1"/>
  <c r="F15" i="1"/>
</calcChain>
</file>

<file path=xl/sharedStrings.xml><?xml version="1.0" encoding="utf-8"?>
<sst xmlns="http://schemas.openxmlformats.org/spreadsheetml/2006/main" count="300" uniqueCount="295">
  <si>
    <t>Products</t>
  </si>
  <si>
    <t>Item No.</t>
  </si>
  <si>
    <t>EAN code</t>
  </si>
  <si>
    <t>Revox Audio Systems</t>
  </si>
  <si>
    <t>Revox STUDIOMASTER M500 silver</t>
  </si>
  <si>
    <t>Revox STUDIOMASTER M500 white</t>
  </si>
  <si>
    <t>Revox STUDIOMASTER M500 black</t>
  </si>
  <si>
    <t>Revox STUDIOMASTER M300 silver</t>
  </si>
  <si>
    <t>Revox STUDIOMASTER M300 white</t>
  </si>
  <si>
    <t>Revox STUDIOMASTER M300 black</t>
  </si>
  <si>
    <t>Revox S37 Audio Server silver/black glass</t>
  </si>
  <si>
    <t>4250940502423</t>
  </si>
  <si>
    <t>Revox S37 Audio Server white/white glass</t>
  </si>
  <si>
    <t>4250940502416</t>
  </si>
  <si>
    <t>Revox S37 Audio Server Upgrade SSD 256 GB</t>
  </si>
  <si>
    <t>Revox S37 Audio Server Upgrade SSD 512 GB</t>
  </si>
  <si>
    <t>Revox DAB+/FM Frequency Separating Filter for Joy</t>
  </si>
  <si>
    <t>Revox Turntables</t>
  </si>
  <si>
    <t>Revox STUDIOMASTER T700 Turntable Black Edition</t>
  </si>
  <si>
    <t>Revox STUDIOMASTER T700 Turntable</t>
  </si>
  <si>
    <t>4250940504991</t>
  </si>
  <si>
    <t>STUDIOART</t>
  </si>
  <si>
    <t>Revox STUDIOART S100 Audiobar black</t>
  </si>
  <si>
    <t>4250940504656</t>
  </si>
  <si>
    <t>Revox STUDIOART S100 Audiobar white</t>
  </si>
  <si>
    <t>4250940504700</t>
  </si>
  <si>
    <t>Revox STUDIOART A100 Room Speaker black</t>
  </si>
  <si>
    <t>4250940504663</t>
  </si>
  <si>
    <t>Revox STUDIOART A100 Room Speaker white</t>
  </si>
  <si>
    <t>4250940504717</t>
  </si>
  <si>
    <t>Revox STUDIOART P100 Room Speaker black</t>
  </si>
  <si>
    <t>4250940504670</t>
  </si>
  <si>
    <t>Revox STUDIOART P100 Room Speaker white</t>
  </si>
  <si>
    <t>4250940504724</t>
  </si>
  <si>
    <t>Revox STUDIOART B100 Bass Module black</t>
  </si>
  <si>
    <t>4250940504687</t>
  </si>
  <si>
    <t>Revox STUDIOART B100 Bass Module white</t>
  </si>
  <si>
    <t>4250940504694</t>
  </si>
  <si>
    <t>STUDIOART Accessories</t>
  </si>
  <si>
    <t xml:space="preserve">Revox Transport Bag for STUDIOART Room Speaker </t>
  </si>
  <si>
    <t>4250940504793</t>
  </si>
  <si>
    <t>Spectral Floor Stand for STUDIOART Room Speaker black glass base</t>
  </si>
  <si>
    <t>4250940504816</t>
  </si>
  <si>
    <t>Spectral Floor Stand for STUDIOART Room Speaker silver glass base</t>
  </si>
  <si>
    <t>4250940504823</t>
  </si>
  <si>
    <t>Revox Wall Bracket (2pcs) for STUDIOART Room Speaker</t>
  </si>
  <si>
    <t>4250940504731</t>
  </si>
  <si>
    <t>Revox Wall Bracket for STUDIOART S100 Audiobar black</t>
  </si>
  <si>
    <t>4250940505271</t>
  </si>
  <si>
    <t>Revox Wall Bracket for STUDIOART S100 Audiobar white</t>
  </si>
  <si>
    <t>4250940505288</t>
  </si>
  <si>
    <t>Scala Speakers</t>
  </si>
  <si>
    <t>Revox Scala 120 white</t>
  </si>
  <si>
    <t>4250940502768</t>
  </si>
  <si>
    <t>Revox Scala 120 black</t>
  </si>
  <si>
    <t>4250940502805</t>
  </si>
  <si>
    <t>G Series Speakers</t>
  </si>
  <si>
    <t>Revox Prestige G140 silver/black glass</t>
  </si>
  <si>
    <t>4250940500092</t>
  </si>
  <si>
    <t>Revox Prestige G140 white/white glass</t>
  </si>
  <si>
    <t>4250940500108</t>
  </si>
  <si>
    <t>Revox Prestige G140 black/black glass</t>
  </si>
  <si>
    <t>4250940502669</t>
  </si>
  <si>
    <t>Revox Elegance G120 silver/black glass</t>
  </si>
  <si>
    <t>4250940500115</t>
  </si>
  <si>
    <t>Revox Elegance G120 white/white glass</t>
  </si>
  <si>
    <t>4250940500122</t>
  </si>
  <si>
    <t>Revox Elegance G120 black/black glass</t>
  </si>
  <si>
    <t>4250940502652</t>
  </si>
  <si>
    <t>Revox Column G70 silver/black glass</t>
  </si>
  <si>
    <t>4250940500054</t>
  </si>
  <si>
    <t>Revox Column G70 white/white glass</t>
  </si>
  <si>
    <t>4250940500061</t>
  </si>
  <si>
    <t>Revox Column G70 black/black glass</t>
  </si>
  <si>
    <t>4250940502645</t>
  </si>
  <si>
    <t>Revox Shelf G70 black/black glass</t>
  </si>
  <si>
    <t>4250940505097</t>
  </si>
  <si>
    <t>Revox Shelf G70 white/white glass</t>
  </si>
  <si>
    <t>4250940505080</t>
  </si>
  <si>
    <t>Revox Shelf G70 silver/black glass</t>
  </si>
  <si>
    <t>4250940505073</t>
  </si>
  <si>
    <t>Revox Center G100 white/white glass</t>
  </si>
  <si>
    <t>4250940500085</t>
  </si>
  <si>
    <t>Revox Center G100 black/black glass</t>
  </si>
  <si>
    <t>Revox Center G100 silver/black glass</t>
  </si>
  <si>
    <t>4250940500078</t>
  </si>
  <si>
    <t>Revox Mini G50 silver/black glass</t>
  </si>
  <si>
    <t>4250940500009</t>
  </si>
  <si>
    <t>Revox Mini G50 white/white glass</t>
  </si>
  <si>
    <t>4250940500016</t>
  </si>
  <si>
    <t>Revox Mini G50 black/black glass</t>
  </si>
  <si>
    <t>4250940502546</t>
  </si>
  <si>
    <t>S Series Speakers</t>
  </si>
  <si>
    <t>Revox Piccolo S60 white</t>
  </si>
  <si>
    <t>4250940500375</t>
  </si>
  <si>
    <t>Revox Piccolo S60 black</t>
  </si>
  <si>
    <t>4250940503420</t>
  </si>
  <si>
    <t>Revox Bass S04 Active white</t>
  </si>
  <si>
    <t>4250940500405</t>
  </si>
  <si>
    <t>Revox Bass S04 Active black</t>
  </si>
  <si>
    <t>4250940504441</t>
  </si>
  <si>
    <t>Outdoor Speakers</t>
  </si>
  <si>
    <t>Revox Outdoor I80 white</t>
  </si>
  <si>
    <t>4250940500696</t>
  </si>
  <si>
    <t>Revox Outdoor I80 black</t>
  </si>
  <si>
    <t>Revox Outdoor I80 white with IR-receiver</t>
  </si>
  <si>
    <t>4250940500702</t>
  </si>
  <si>
    <t>Revox Outdoor I80 black with IR-receiver</t>
  </si>
  <si>
    <t>Speaker Accessories</t>
  </si>
  <si>
    <t>Revox Wall Bracket for Mini/Shelf, flat (2 pieces)</t>
  </si>
  <si>
    <t>4250940500023</t>
  </si>
  <si>
    <t>Revox Wall Mount for Mini/Piccolo, solid wall</t>
  </si>
  <si>
    <t>4250940500382</t>
  </si>
  <si>
    <t>Revox Wall Mount for Mini/Piccolo, hollow wall</t>
  </si>
  <si>
    <t>4250940500832</t>
  </si>
  <si>
    <t>Revox Inceiling Speakers</t>
  </si>
  <si>
    <t>Revox Inceiling I52 white</t>
  </si>
  <si>
    <t>4250940500771</t>
  </si>
  <si>
    <t>Revox Inceiling I52 black</t>
  </si>
  <si>
    <t>Revox Inceiling I52 white with IR-receiver</t>
  </si>
  <si>
    <t>4250940500788</t>
  </si>
  <si>
    <t>Revox Inceiling I52 black with IR-receiver</t>
  </si>
  <si>
    <t>Revox Inceiling I82 white</t>
  </si>
  <si>
    <t>4250940500795</t>
  </si>
  <si>
    <t>Revox Inceiling I82 black</t>
  </si>
  <si>
    <t>Revox Inceiling I82 white with IR-receiver</t>
  </si>
  <si>
    <t>4250940500801</t>
  </si>
  <si>
    <t>Revox Inceiling I82 black with IR-receiver</t>
  </si>
  <si>
    <t>Revox Inceiling I82 stereo white</t>
  </si>
  <si>
    <t>4250940500818</t>
  </si>
  <si>
    <t>Revox Inceiling I82 stereo black</t>
  </si>
  <si>
    <t>Revox Inceiling I82 stereo white with IR-receiver</t>
  </si>
  <si>
    <t>4250940500825</t>
  </si>
  <si>
    <t>Revox Inceiling I82 stereo black with IR-receiver</t>
  </si>
  <si>
    <t>Revox Inwall Speakers</t>
  </si>
  <si>
    <t>Revox Inwall I52 white</t>
  </si>
  <si>
    <t>4250940500719</t>
  </si>
  <si>
    <t>Revox Inwall I52 black</t>
  </si>
  <si>
    <t>Revox Inwall I52 white with IR-Receiver</t>
  </si>
  <si>
    <t>4250940500726</t>
  </si>
  <si>
    <t>Revox Inwall I52 black with IR-Receiver</t>
  </si>
  <si>
    <t>Revox Inwall I82 white</t>
  </si>
  <si>
    <t>4250940500733</t>
  </si>
  <si>
    <t>Revox Inwall I82 black</t>
  </si>
  <si>
    <t>Revox Inwall I82 white with IR-Receiver</t>
  </si>
  <si>
    <t>4250940500740</t>
  </si>
  <si>
    <t>Revox Inwall I82 black with IR-Receiver</t>
  </si>
  <si>
    <t>Revox Inwall I82 stereo white</t>
  </si>
  <si>
    <t>4250940500757</t>
  </si>
  <si>
    <t>Revox Inwall I82 stereo black</t>
  </si>
  <si>
    <t>Revox Inwall I82 stereo white with IR-Receiver</t>
  </si>
  <si>
    <t>4250940500764</t>
  </si>
  <si>
    <t>Revox Inwall I82 stereo black with IR-Receiver</t>
  </si>
  <si>
    <t>Mounting Aids</t>
  </si>
  <si>
    <t>Revox Trimless Mounting Kit - Inceiling I52 Speaker</t>
  </si>
  <si>
    <t>Revox Trimless Mounting Kit - Inwall I52 Speaker</t>
  </si>
  <si>
    <t>Revox Trimless Mounting Kit - Inceiling I82 Speaker</t>
  </si>
  <si>
    <t>Revox Trimless Mounting Kit - Inwall I82 Speaker</t>
  </si>
  <si>
    <t>Euroboxx M - Installation housing for Inceiling I52</t>
  </si>
  <si>
    <t>Euroboxx M - Installation housing for Inwall I52</t>
  </si>
  <si>
    <t>Euroboxx L - Installation housing for Inceiling I82</t>
  </si>
  <si>
    <t>Euroboxx L - Installation housing for Inwall I82</t>
  </si>
  <si>
    <t>Wallboxx M - Installation housing for Inwall or Inceiling I52</t>
  </si>
  <si>
    <t>Wallboxx L- Installation housing for Inwall or Inceiling I82</t>
  </si>
  <si>
    <t>Secoboxx XS - Installation housing for Inwall or Inceiling I52 or I82</t>
  </si>
  <si>
    <t>Revox Invisible Speakers</t>
  </si>
  <si>
    <t>Revox INV UNIT</t>
  </si>
  <si>
    <t>4250940505196</t>
  </si>
  <si>
    <t>Revox INV 40 aqua slim</t>
  </si>
  <si>
    <t>4250940505141</t>
  </si>
  <si>
    <t>Revox INV 40 wood slim</t>
  </si>
  <si>
    <t>4250940505158</t>
  </si>
  <si>
    <t>Revox INV 20 mini</t>
  </si>
  <si>
    <t>4250940502430</t>
  </si>
  <si>
    <t>Revox INV 20 mini carbon</t>
  </si>
  <si>
    <t>Revox INV 20 slim</t>
  </si>
  <si>
    <t>Revox INV 20 slim carbon</t>
  </si>
  <si>
    <t>Revox INV 40 stereo</t>
  </si>
  <si>
    <t>4250940500917</t>
  </si>
  <si>
    <t>Revox INV 40 stereo carbon</t>
  </si>
  <si>
    <t>Revox INV 40</t>
  </si>
  <si>
    <t>4250940500894</t>
  </si>
  <si>
    <t>Revox INV 40 carbon</t>
  </si>
  <si>
    <t>4250940505165</t>
  </si>
  <si>
    <t>Revox INV 40 PE</t>
  </si>
  <si>
    <t>4250940500924</t>
  </si>
  <si>
    <t>Revox INV 80</t>
  </si>
  <si>
    <t>4250940500900</t>
  </si>
  <si>
    <t>Revox INV 80 carbon</t>
  </si>
  <si>
    <t>4250940500948</t>
  </si>
  <si>
    <t>Revox INV SUB</t>
  </si>
  <si>
    <t>4250940505172</t>
  </si>
  <si>
    <t>Revox Invisible Subwoofer SW 200 GK</t>
  </si>
  <si>
    <t>4250940505295</t>
  </si>
  <si>
    <t>Revox Invisible Subwoofer SW 200 IN</t>
  </si>
  <si>
    <t>4250940505257</t>
  </si>
  <si>
    <t>Revox Invisible Highpass Protection Unit 4 Ohm</t>
  </si>
  <si>
    <t>Revox Invisible Highpass Protection Unit 8 Ohm</t>
  </si>
  <si>
    <t>Revox Invisible 1K SMP Special Adhesive white 290 ml</t>
  </si>
  <si>
    <t>4250940502485</t>
  </si>
  <si>
    <t>Revox Invisible Installation Angle, drywall for INV mini (W200 x H300 x D33 mm)</t>
  </si>
  <si>
    <t>4250940505424</t>
  </si>
  <si>
    <t>Revox Invisible Installation Angle, drywall for INV  (W410 x H625 x D52 mm)</t>
  </si>
  <si>
    <t>4250940505431</t>
  </si>
  <si>
    <t>Revox Invisible Installation Frame, concrete for INV slim (W300 x H400 x D33 mm)</t>
  </si>
  <si>
    <t>4250940502478</t>
  </si>
  <si>
    <t>Revox Invisible Installation Frame, concrete for INV (W410 x H625 x D52 mm)</t>
  </si>
  <si>
    <t>4250940502553</t>
  </si>
  <si>
    <t>Revox Invisible Installation Frame, concrete for INV SUB/UNIT (W410 x H900 x D97 mm)</t>
  </si>
  <si>
    <t>4250940502454</t>
  </si>
  <si>
    <t>Revox Invisible Installation Frame, concrete for SW200 GK (W625 x H780 x D70 mm)</t>
  </si>
  <si>
    <t>4250940505264</t>
  </si>
  <si>
    <t>Revox Invisible Pouring Housing, concrete for INV (W410 x H625 x D52 mm)</t>
  </si>
  <si>
    <t>4250940502577</t>
  </si>
  <si>
    <t>Revox Invisible Pouring Housing, concrete for INV SUB/UNIT (W410 x H900 x D97 mm)</t>
  </si>
  <si>
    <t>Multiuser Hardware</t>
  </si>
  <si>
    <t>Revox M30 Multiuser Amplifier black</t>
  </si>
  <si>
    <t>Revox V219 Multiuser Amplifier black</t>
  </si>
  <si>
    <t>4250940502799</t>
  </si>
  <si>
    <t>Revox V400 Multiuser Server black</t>
  </si>
  <si>
    <t>4250940504786</t>
  </si>
  <si>
    <t>4250940502812</t>
  </si>
  <si>
    <t>Revox Multiuser KNX Gateway</t>
  </si>
  <si>
    <t>4250940503086</t>
  </si>
  <si>
    <t>Revox Multiuser 19" Rack Shelf black</t>
  </si>
  <si>
    <t>4250940502829</t>
  </si>
  <si>
    <t>Revox Multiuser Wall Bracket black</t>
  </si>
  <si>
    <t>4250940502836</t>
  </si>
  <si>
    <t>M204 Accessories</t>
  </si>
  <si>
    <t>Revox M204 IR Receiver</t>
  </si>
  <si>
    <t>4250940502195</t>
  </si>
  <si>
    <t>Revox M204 IR Receiver aluminium housing</t>
  </si>
  <si>
    <t>4250940502188</t>
  </si>
  <si>
    <t>Revox M204 Receiver Flange black</t>
  </si>
  <si>
    <t>4250940502164</t>
  </si>
  <si>
    <t>Revox M204 Receiver Flange white</t>
  </si>
  <si>
    <t>4250940502171</t>
  </si>
  <si>
    <t>Multiuser Licenses</t>
  </si>
  <si>
    <t xml:space="preserve">Revox Multiuser 3.0 Remote License </t>
  </si>
  <si>
    <t>User License for Revox Multiuser System</t>
  </si>
  <si>
    <t>Revox Multiuser Hotel License</t>
  </si>
  <si>
    <t>Global Caché Products</t>
  </si>
  <si>
    <t>Revox Global Caché  iTach wired TCP/IP to IR</t>
  </si>
  <si>
    <t>Revox Global Caché  iTach wired TCP/IP to IR with PoE</t>
  </si>
  <si>
    <t>Revox Global Caché  iTach wired TCP/IP to RS232</t>
  </si>
  <si>
    <t>Revox Global Caché  iTach wired TCP/IP to RS232 with PoE</t>
  </si>
  <si>
    <t>Revox Global Caché IR Learner</t>
  </si>
  <si>
    <t>Revox cable for Joy CD player to Global Caché</t>
  </si>
  <si>
    <t>STUDIOCONTROL</t>
  </si>
  <si>
    <t>Revox STUDIOCONTROL C200 black</t>
  </si>
  <si>
    <t>4250940505325</t>
  </si>
  <si>
    <t>Multiuser Control</t>
  </si>
  <si>
    <t>Revox C100 Multiuser Remote Control</t>
  </si>
  <si>
    <t>Revox V208 Multiuser Remote Control black</t>
  </si>
  <si>
    <t>4250940504083</t>
  </si>
  <si>
    <t>Revox C18 Multiuser Wall Control shiny white</t>
  </si>
  <si>
    <t>Revox C18 Multiuser Wall Control anthracite</t>
  </si>
  <si>
    <t>Revox C18 Multiuser Wall Control black</t>
  </si>
  <si>
    <t>Revox C18 Multiuser Wall Control Cover Plate shiny white</t>
  </si>
  <si>
    <t>Revox C18 Multiuser Wall Control Cover Plate anthracite</t>
  </si>
  <si>
    <t>Revox C18 Multiuser Wall Control Cover Plate black</t>
  </si>
  <si>
    <t>Revox V218 Multiuser Wall Control shiny white</t>
  </si>
  <si>
    <t>4250940502959</t>
  </si>
  <si>
    <t>Revox V218 Multiuser Wall Control anthracite</t>
  </si>
  <si>
    <t>4250940502881</t>
  </si>
  <si>
    <t>Revox V218 Multiuser Wall Control matt white</t>
  </si>
  <si>
    <t>4250940502867</t>
  </si>
  <si>
    <t>Revox V218 Multiuser Wall Control aluminium colored</t>
  </si>
  <si>
    <t>4250940502874</t>
  </si>
  <si>
    <t>Additional Products Multiuser/Multiroom</t>
  </si>
  <si>
    <t>Ubiquiti Switch ES-16-150</t>
  </si>
  <si>
    <t>daily rate</t>
  </si>
  <si>
    <t>Ubiquiti Switch ES-16-XP</t>
  </si>
  <si>
    <t>Ubiquiti Switch ES-24-Lite</t>
  </si>
  <si>
    <t>Ecler 2-Channel Amplifier</t>
  </si>
  <si>
    <t>Ecler 4-Channel Amplifier</t>
  </si>
  <si>
    <t>Ecler 6-Channel Amplifier</t>
  </si>
  <si>
    <t>Ecler Adapter Cable</t>
  </si>
  <si>
    <t>Revox Invisible Subwoofer SW 200 GK + Ecler 4-Channel Amplifier</t>
  </si>
  <si>
    <t>Revox Invisible Subwoofer SW 200 GK + Ecler 6-Channel Amplifier</t>
  </si>
  <si>
    <t>Revox Invisible Subwoofer SW 200 IN + Ecler 4-Channel Amplifier</t>
  </si>
  <si>
    <t>Revox Invisible Subwoofer SW 200 IN + Ecler 6-Channel Amplifier</t>
  </si>
  <si>
    <t>Revox Multiuser 3.0 KNX Gateway</t>
  </si>
  <si>
    <t>Revox Multiuser I/O-HDMI Module</t>
  </si>
  <si>
    <t>Revox Multiuser I/O Module</t>
  </si>
  <si>
    <t>Revox price list from 01.07.2024</t>
  </si>
  <si>
    <r>
      <t xml:space="preserve">Revox INV HEX Cover - </t>
    </r>
    <r>
      <rPr>
        <sz val="10"/>
        <color rgb="FFFF0000"/>
        <rFont val="Calibri"/>
        <family val="2"/>
        <charset val="238"/>
        <scheme val="minor"/>
      </rPr>
      <t>NEW</t>
    </r>
  </si>
  <si>
    <r>
      <t xml:space="preserve">Revox INV HEX - </t>
    </r>
    <r>
      <rPr>
        <sz val="10"/>
        <color rgb="FFFF0000"/>
        <rFont val="Calibri"/>
        <family val="2"/>
        <charset val="238"/>
        <scheme val="minor"/>
      </rPr>
      <t>NEW</t>
    </r>
  </si>
  <si>
    <t>Indoor/Outdoor Lautsprecher</t>
  </si>
  <si>
    <r>
      <t xml:space="preserve">Revox Botanic 50-2 - </t>
    </r>
    <r>
      <rPr>
        <sz val="10"/>
        <color rgb="FFFF0000"/>
        <rFont val="Calibri"/>
        <family val="2"/>
        <charset val="238"/>
        <scheme val="minor"/>
      </rPr>
      <t>NEW</t>
    </r>
  </si>
  <si>
    <r>
      <t xml:space="preserve">Revox Botanic 70-2 - </t>
    </r>
    <r>
      <rPr>
        <sz val="10"/>
        <color rgb="FFFF0000"/>
        <rFont val="Calibri"/>
        <family val="2"/>
        <charset val="238"/>
        <scheme val="minor"/>
      </rPr>
      <t>NEW</t>
    </r>
  </si>
  <si>
    <r>
      <t xml:space="preserve">Revox Botanic 70-4 - </t>
    </r>
    <r>
      <rPr>
        <sz val="10"/>
        <color rgb="FFFF0000"/>
        <rFont val="Calibri"/>
        <family val="2"/>
        <charset val="238"/>
        <scheme val="minor"/>
      </rPr>
      <t>NEW</t>
    </r>
  </si>
  <si>
    <t>*price per unit/piece</t>
  </si>
  <si>
    <t>RRP Unit* price in PLN incl. VAT (PL)</t>
  </si>
  <si>
    <t>RRP Unit* price in PLN excl.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</si>
</sst>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74">
    <xf numFmtId="0" fontId="0" fillId="0" borderId="0" xfId="0"/>
    <xf numFmtId="0" fontId="3" fillId="0" borderId="0" xfId="2" applyFont="1" applyProtection="1">
      <protection locked="0"/>
    </xf>
    <xf numFmtId="0" fontId="5" fillId="0" borderId="2" xfId="0" applyFont="1" applyBorder="1" applyAlignment="1">
      <alignment horizontal="left"/>
    </xf>
    <xf numFmtId="1" fontId="5" fillId="0" borderId="2" xfId="0" applyNumberFormat="1" applyFont="1" applyBorder="1" applyAlignment="1">
      <alignment horizontal="right"/>
    </xf>
    <xf numFmtId="0" fontId="10" fillId="0" borderId="0" xfId="0" applyFont="1"/>
    <xf numFmtId="3" fontId="14" fillId="0" borderId="2" xfId="2" applyNumberFormat="1" applyFont="1" applyBorder="1" applyAlignment="1">
      <alignment horizontal="right"/>
    </xf>
    <xf numFmtId="2" fontId="0" fillId="0" borderId="0" xfId="0" applyNumberFormat="1"/>
    <xf numFmtId="0" fontId="13" fillId="0" borderId="2" xfId="0" applyFont="1" applyBorder="1"/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2" xfId="2" applyFont="1" applyBorder="1" applyAlignment="1">
      <alignment horizontal="left"/>
    </xf>
    <xf numFmtId="0" fontId="8" fillId="4" borderId="2" xfId="1" applyFont="1" applyFill="1" applyBorder="1" applyAlignment="1">
      <alignment horizontal="left"/>
    </xf>
    <xf numFmtId="1" fontId="5" fillId="0" borderId="2" xfId="0" applyNumberFormat="1" applyFont="1" applyBorder="1" applyAlignment="1">
      <alignment horizontal="left"/>
    </xf>
    <xf numFmtId="4" fontId="14" fillId="0" borderId="2" xfId="2" applyNumberFormat="1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2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1" fontId="5" fillId="0" borderId="7" xfId="0" applyNumberFormat="1" applyFont="1" applyBorder="1" applyAlignment="1">
      <alignment horizontal="right"/>
    </xf>
    <xf numFmtId="3" fontId="14" fillId="0" borderId="7" xfId="2" applyNumberFormat="1" applyFont="1" applyBorder="1" applyAlignment="1">
      <alignment horizontal="right"/>
    </xf>
    <xf numFmtId="49" fontId="4" fillId="3" borderId="11" xfId="2" applyNumberFormat="1" applyFont="1" applyFill="1" applyBorder="1" applyAlignment="1">
      <alignment horizontal="left" vertical="center"/>
    </xf>
    <xf numFmtId="0" fontId="4" fillId="3" borderId="12" xfId="2" applyFont="1" applyFill="1" applyBorder="1" applyAlignment="1">
      <alignment horizontal="center" vertical="center"/>
    </xf>
    <xf numFmtId="4" fontId="14" fillId="3" borderId="12" xfId="2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1" fontId="5" fillId="0" borderId="3" xfId="0" applyNumberFormat="1" applyFont="1" applyBorder="1" applyAlignment="1">
      <alignment horizontal="right"/>
    </xf>
    <xf numFmtId="3" fontId="14" fillId="0" borderId="3" xfId="2" applyNumberFormat="1" applyFont="1" applyBorder="1" applyAlignment="1">
      <alignment horizontal="right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right"/>
    </xf>
    <xf numFmtId="14" fontId="14" fillId="3" borderId="12" xfId="0" applyNumberFormat="1" applyFont="1" applyFill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1" fontId="5" fillId="0" borderId="15" xfId="0" applyNumberFormat="1" applyFont="1" applyBorder="1" applyAlignment="1">
      <alignment horizontal="right"/>
    </xf>
    <xf numFmtId="3" fontId="14" fillId="0" borderId="15" xfId="2" applyNumberFormat="1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14" fillId="3" borderId="12" xfId="0" applyFont="1" applyFill="1" applyBorder="1" applyAlignment="1">
      <alignment horizontal="right"/>
    </xf>
    <xf numFmtId="0" fontId="6" fillId="0" borderId="15" xfId="0" applyFont="1" applyBorder="1" applyAlignment="1">
      <alignment horizontal="left"/>
    </xf>
    <xf numFmtId="0" fontId="4" fillId="3" borderId="11" xfId="2" applyFont="1" applyFill="1" applyBorder="1" applyAlignment="1">
      <alignment horizontal="left"/>
    </xf>
    <xf numFmtId="0" fontId="4" fillId="3" borderId="12" xfId="2" applyFont="1" applyFill="1" applyBorder="1" applyAlignment="1">
      <alignment horizontal="left"/>
    </xf>
    <xf numFmtId="0" fontId="4" fillId="3" borderId="12" xfId="2" applyFont="1" applyFill="1" applyBorder="1" applyAlignment="1">
      <alignment horizontal="right"/>
    </xf>
    <xf numFmtId="0" fontId="13" fillId="0" borderId="3" xfId="0" applyFont="1" applyBorder="1"/>
    <xf numFmtId="0" fontId="13" fillId="0" borderId="15" xfId="0" applyFont="1" applyBorder="1"/>
    <xf numFmtId="0" fontId="5" fillId="0" borderId="3" xfId="2" applyFont="1" applyBorder="1" applyAlignment="1">
      <alignment horizontal="left"/>
    </xf>
    <xf numFmtId="0" fontId="5" fillId="0" borderId="15" xfId="2" applyFont="1" applyBorder="1" applyAlignment="1">
      <alignment horizontal="left"/>
    </xf>
    <xf numFmtId="0" fontId="9" fillId="3" borderId="11" xfId="2" applyFont="1" applyFill="1" applyBorder="1" applyAlignment="1">
      <alignment horizontal="left"/>
    </xf>
    <xf numFmtId="0" fontId="8" fillId="4" borderId="15" xfId="1" applyFont="1" applyFill="1" applyBorder="1" applyAlignment="1">
      <alignment horizontal="left"/>
    </xf>
    <xf numFmtId="0" fontId="8" fillId="4" borderId="3" xfId="1" applyFont="1" applyFill="1" applyBorder="1" applyAlignment="1">
      <alignment horizontal="left"/>
    </xf>
    <xf numFmtId="4" fontId="5" fillId="3" borderId="12" xfId="2" applyNumberFormat="1" applyFont="1" applyFill="1" applyBorder="1" applyAlignment="1">
      <alignment horizontal="right"/>
    </xf>
    <xf numFmtId="0" fontId="0" fillId="0" borderId="15" xfId="0" applyBorder="1" applyAlignment="1">
      <alignment horizontal="left"/>
    </xf>
    <xf numFmtId="4" fontId="4" fillId="3" borderId="11" xfId="2" applyNumberFormat="1" applyFont="1" applyFill="1" applyBorder="1" applyAlignment="1">
      <alignment horizontal="left"/>
    </xf>
    <xf numFmtId="1" fontId="5" fillId="0" borderId="3" xfId="0" applyNumberFormat="1" applyFont="1" applyBorder="1" applyAlignment="1">
      <alignment horizontal="left"/>
    </xf>
    <xf numFmtId="1" fontId="5" fillId="0" borderId="15" xfId="0" applyNumberFormat="1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1" fontId="5" fillId="0" borderId="18" xfId="0" applyNumberFormat="1" applyFont="1" applyBorder="1" applyAlignment="1">
      <alignment horizontal="right"/>
    </xf>
    <xf numFmtId="3" fontId="14" fillId="0" borderId="18" xfId="2" applyNumberFormat="1" applyFont="1" applyBorder="1" applyAlignment="1">
      <alignment horizontal="right"/>
    </xf>
    <xf numFmtId="4" fontId="14" fillId="0" borderId="3" xfId="2" applyNumberFormat="1" applyFont="1" applyBorder="1" applyAlignment="1">
      <alignment horizontal="right"/>
    </xf>
    <xf numFmtId="0" fontId="12" fillId="3" borderId="11" xfId="0" applyFont="1" applyFill="1" applyBorder="1" applyAlignment="1">
      <alignment horizontal="left"/>
    </xf>
    <xf numFmtId="0" fontId="5" fillId="3" borderId="12" xfId="0" applyFont="1" applyFill="1" applyBorder="1" applyAlignment="1">
      <alignment horizontal="left"/>
    </xf>
    <xf numFmtId="1" fontId="5" fillId="3" borderId="12" xfId="0" applyNumberFormat="1" applyFont="1" applyFill="1" applyBorder="1" applyAlignment="1">
      <alignment horizontal="right"/>
    </xf>
    <xf numFmtId="4" fontId="4" fillId="3" borderId="13" xfId="2" applyNumberFormat="1" applyFont="1" applyFill="1" applyBorder="1" applyAlignment="1">
      <alignment horizontal="center" vertical="center" wrapText="1"/>
    </xf>
    <xf numFmtId="14" fontId="4" fillId="3" borderId="13" xfId="0" applyNumberFormat="1" applyFont="1" applyFill="1" applyBorder="1" applyAlignment="1">
      <alignment horizontal="center"/>
    </xf>
    <xf numFmtId="4" fontId="5" fillId="0" borderId="10" xfId="2" applyNumberFormat="1" applyFont="1" applyBorder="1" applyAlignment="1">
      <alignment horizontal="right"/>
    </xf>
    <xf numFmtId="4" fontId="5" fillId="0" borderId="5" xfId="2" applyNumberFormat="1" applyFont="1" applyBorder="1" applyAlignment="1">
      <alignment horizontal="right"/>
    </xf>
    <xf numFmtId="4" fontId="5" fillId="0" borderId="16" xfId="2" applyNumberFormat="1" applyFont="1" applyBorder="1" applyAlignment="1">
      <alignment horizontal="right"/>
    </xf>
    <xf numFmtId="0" fontId="4" fillId="3" borderId="13" xfId="0" applyFont="1" applyFill="1" applyBorder="1" applyAlignment="1">
      <alignment horizontal="right"/>
    </xf>
    <xf numFmtId="4" fontId="5" fillId="3" borderId="13" xfId="2" applyNumberFormat="1" applyFont="1" applyFill="1" applyBorder="1" applyAlignment="1">
      <alignment horizontal="right"/>
    </xf>
    <xf numFmtId="0" fontId="0" fillId="0" borderId="16" xfId="0" applyBorder="1"/>
    <xf numFmtId="4" fontId="5" fillId="0" borderId="19" xfId="2" applyNumberFormat="1" applyFont="1" applyBorder="1" applyAlignment="1">
      <alignment horizontal="right"/>
    </xf>
    <xf numFmtId="1" fontId="5" fillId="3" borderId="13" xfId="0" applyNumberFormat="1" applyFont="1" applyFill="1" applyBorder="1" applyAlignment="1">
      <alignment horizontal="right"/>
    </xf>
    <xf numFmtId="4" fontId="5" fillId="0" borderId="8" xfId="2" applyNumberFormat="1" applyFont="1" applyBorder="1" applyAlignment="1">
      <alignment horizontal="right"/>
    </xf>
    <xf numFmtId="49" fontId="16" fillId="0" borderId="0" xfId="0" applyNumberFormat="1" applyFont="1" applyAlignment="1">
      <alignment horizontal="left"/>
    </xf>
  </cellXfs>
  <cellStyles count="3">
    <cellStyle name="Dane wyjściowe" xfId="1" builtinId="21"/>
    <cellStyle name="Normalny" xfId="0" builtinId="0"/>
    <cellStyle name="Standard 2" xfId="2" xr:uid="{BA49BE0D-5B0A-45F2-9969-2D8540116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50310</xdr:colOff>
      <xdr:row>0</xdr:row>
      <xdr:rowOff>0</xdr:rowOff>
    </xdr:from>
    <xdr:to>
      <xdr:col>5</xdr:col>
      <xdr:colOff>727688</xdr:colOff>
      <xdr:row>1</xdr:row>
      <xdr:rowOff>180975</xdr:rowOff>
    </xdr:to>
    <xdr:pic>
      <xdr:nvPicPr>
        <xdr:cNvPr id="3" name="Grafik 1" descr="revox_logo_black.jpg">
          <a:extLst>
            <a:ext uri="{FF2B5EF4-FFF2-40B4-BE49-F238E27FC236}">
              <a16:creationId xmlns:a16="http://schemas.microsoft.com/office/drawing/2014/main" id="{8E79BE9E-B487-487D-AE57-AE98E2451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279910" y="0"/>
          <a:ext cx="1462238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12E5E-2141-4237-9611-F5536443454B}">
  <sheetPr>
    <pageSetUpPr fitToPage="1"/>
  </sheetPr>
  <dimension ref="B1:I197"/>
  <sheetViews>
    <sheetView tabSelected="1" zoomScaleNormal="100" workbookViewId="0">
      <pane ySplit="3" topLeftCell="A4" activePane="bottomLeft" state="frozen"/>
      <selection pane="bottomLeft"/>
    </sheetView>
  </sheetViews>
  <sheetFormatPr defaultColWidth="11.44140625" defaultRowHeight="14.4" x14ac:dyDescent="0.3"/>
  <cols>
    <col min="1" max="1" width="4" customWidth="1"/>
    <col min="2" max="2" width="70.77734375" customWidth="1"/>
    <col min="3" max="3" width="12.77734375" customWidth="1"/>
    <col min="4" max="4" width="14.77734375" customWidth="1"/>
  </cols>
  <sheetData>
    <row r="1" spans="2:9" ht="15" customHeight="1" x14ac:dyDescent="0.3">
      <c r="B1" s="1" t="s">
        <v>285</v>
      </c>
    </row>
    <row r="2" spans="2:9" ht="15" customHeight="1" thickBot="1" x14ac:dyDescent="0.35">
      <c r="B2" s="1"/>
    </row>
    <row r="3" spans="2:9" ht="60" customHeight="1" thickBot="1" x14ac:dyDescent="0.35">
      <c r="B3" s="21" t="s">
        <v>0</v>
      </c>
      <c r="C3" s="22" t="s">
        <v>1</v>
      </c>
      <c r="D3" s="22" t="s">
        <v>2</v>
      </c>
      <c r="E3" s="23" t="s">
        <v>293</v>
      </c>
      <c r="F3" s="62" t="s">
        <v>294</v>
      </c>
    </row>
    <row r="4" spans="2:9" ht="15" customHeight="1" thickBot="1" x14ac:dyDescent="0.35">
      <c r="B4" s="28" t="s">
        <v>3</v>
      </c>
      <c r="C4" s="29"/>
      <c r="D4" s="30"/>
      <c r="E4" s="31"/>
      <c r="F4" s="63"/>
    </row>
    <row r="5" spans="2:9" ht="15" customHeight="1" x14ac:dyDescent="0.3">
      <c r="B5" s="24" t="s">
        <v>4</v>
      </c>
      <c r="C5" s="25">
        <v>156500500</v>
      </c>
      <c r="D5" s="26">
        <v>4250940505561</v>
      </c>
      <c r="E5" s="27">
        <v>17699</v>
      </c>
      <c r="F5" s="64">
        <f>E5/1.23</f>
        <v>14389.430894308944</v>
      </c>
    </row>
    <row r="6" spans="2:9" ht="15" customHeight="1" x14ac:dyDescent="0.3">
      <c r="B6" s="14" t="s">
        <v>5</v>
      </c>
      <c r="C6" s="2">
        <v>156500510</v>
      </c>
      <c r="D6" s="3">
        <v>4250940505578</v>
      </c>
      <c r="E6" s="5">
        <v>17699</v>
      </c>
      <c r="F6" s="65">
        <f t="shared" ref="F6:F77" si="0">E6/1.23</f>
        <v>14389.430894308944</v>
      </c>
    </row>
    <row r="7" spans="2:9" s="4" customFormat="1" ht="15" customHeight="1" x14ac:dyDescent="0.3">
      <c r="B7" s="14" t="s">
        <v>6</v>
      </c>
      <c r="C7" s="2">
        <v>156500520</v>
      </c>
      <c r="D7" s="3">
        <v>4250940505585</v>
      </c>
      <c r="E7" s="5">
        <v>17699</v>
      </c>
      <c r="F7" s="65">
        <f t="shared" si="0"/>
        <v>14389.430894308944</v>
      </c>
      <c r="I7"/>
    </row>
    <row r="8" spans="2:9" s="4" customFormat="1" ht="15" customHeight="1" x14ac:dyDescent="0.3">
      <c r="B8" s="14" t="s">
        <v>7</v>
      </c>
      <c r="C8" s="2">
        <v>156500300</v>
      </c>
      <c r="D8" s="3">
        <v>4250940505592</v>
      </c>
      <c r="E8" s="5">
        <v>14499</v>
      </c>
      <c r="F8" s="65">
        <f t="shared" si="0"/>
        <v>11787.804878048781</v>
      </c>
    </row>
    <row r="9" spans="2:9" s="4" customFormat="1" ht="15" customHeight="1" x14ac:dyDescent="0.3">
      <c r="B9" s="14" t="s">
        <v>8</v>
      </c>
      <c r="C9" s="2">
        <v>156500310</v>
      </c>
      <c r="D9" s="3">
        <v>4250940505608</v>
      </c>
      <c r="E9" s="5">
        <v>14499</v>
      </c>
      <c r="F9" s="65">
        <f t="shared" si="0"/>
        <v>11787.804878048781</v>
      </c>
    </row>
    <row r="10" spans="2:9" s="4" customFormat="1" ht="15" customHeight="1" x14ac:dyDescent="0.3">
      <c r="B10" s="14" t="s">
        <v>9</v>
      </c>
      <c r="C10" s="2">
        <v>156500320</v>
      </c>
      <c r="D10" s="3">
        <v>4250940505615</v>
      </c>
      <c r="E10" s="5">
        <v>14499</v>
      </c>
      <c r="F10" s="65">
        <f t="shared" si="0"/>
        <v>11787.804878048781</v>
      </c>
      <c r="I10"/>
    </row>
    <row r="11" spans="2:9" s="4" customFormat="1" ht="15" customHeight="1" x14ac:dyDescent="0.3">
      <c r="B11" s="14" t="s">
        <v>10</v>
      </c>
      <c r="C11" s="8">
        <v>155405000</v>
      </c>
      <c r="D11" s="3" t="s">
        <v>11</v>
      </c>
      <c r="E11" s="5">
        <v>13199</v>
      </c>
      <c r="F11" s="65">
        <f t="shared" si="0"/>
        <v>10730.89430894309</v>
      </c>
    </row>
    <row r="12" spans="2:9" s="4" customFormat="1" ht="15" customHeight="1" x14ac:dyDescent="0.3">
      <c r="B12" s="14" t="s">
        <v>12</v>
      </c>
      <c r="C12" s="8">
        <v>155405100</v>
      </c>
      <c r="D12" s="3" t="s">
        <v>13</v>
      </c>
      <c r="E12" s="5">
        <v>13199</v>
      </c>
      <c r="F12" s="65">
        <f t="shared" si="0"/>
        <v>10730.89430894309</v>
      </c>
      <c r="I12"/>
    </row>
    <row r="13" spans="2:9" s="4" customFormat="1" ht="15" customHeight="1" x14ac:dyDescent="0.3">
      <c r="B13" s="14" t="s">
        <v>14</v>
      </c>
      <c r="C13" s="8">
        <v>155405902</v>
      </c>
      <c r="D13" s="3">
        <v>4250940502409</v>
      </c>
      <c r="E13" s="5">
        <v>549</v>
      </c>
      <c r="F13" s="65">
        <f t="shared" si="0"/>
        <v>446.34146341463418</v>
      </c>
    </row>
    <row r="14" spans="2:9" s="4" customFormat="1" ht="15" customHeight="1" x14ac:dyDescent="0.3">
      <c r="B14" s="14" t="s">
        <v>15</v>
      </c>
      <c r="C14" s="8">
        <v>155405905</v>
      </c>
      <c r="D14" s="3">
        <v>4250940504540</v>
      </c>
      <c r="E14" s="5">
        <v>1349</v>
      </c>
      <c r="F14" s="65">
        <f t="shared" si="0"/>
        <v>1096.7479674796748</v>
      </c>
      <c r="I14"/>
    </row>
    <row r="15" spans="2:9" s="4" customFormat="1" ht="15" customHeight="1" thickBot="1" x14ac:dyDescent="0.35">
      <c r="B15" s="32" t="s">
        <v>16</v>
      </c>
      <c r="C15" s="33">
        <v>156109701</v>
      </c>
      <c r="D15" s="34">
        <v>4250940502355</v>
      </c>
      <c r="E15" s="35">
        <v>229</v>
      </c>
      <c r="F15" s="66">
        <f t="shared" si="0"/>
        <v>186.17886178861789</v>
      </c>
    </row>
    <row r="16" spans="2:9" ht="15" customHeight="1" thickBot="1" x14ac:dyDescent="0.35">
      <c r="B16" s="21" t="s">
        <v>17</v>
      </c>
      <c r="C16" s="29"/>
      <c r="D16" s="30"/>
      <c r="E16" s="37"/>
      <c r="F16" s="67"/>
    </row>
    <row r="17" spans="2:9" ht="15" customHeight="1" x14ac:dyDescent="0.3">
      <c r="B17" s="24" t="s">
        <v>18</v>
      </c>
      <c r="C17" s="36">
        <v>127900600</v>
      </c>
      <c r="D17" s="26">
        <v>4250940505400</v>
      </c>
      <c r="E17" s="27">
        <v>17699</v>
      </c>
      <c r="F17" s="64">
        <f t="shared" si="0"/>
        <v>14389.430894308944</v>
      </c>
    </row>
    <row r="18" spans="2:9" s="4" customFormat="1" ht="15" customHeight="1" thickBot="1" x14ac:dyDescent="0.35">
      <c r="B18" s="32" t="s">
        <v>19</v>
      </c>
      <c r="C18" s="38">
        <v>127900500</v>
      </c>
      <c r="D18" s="34" t="s">
        <v>20</v>
      </c>
      <c r="E18" s="35">
        <v>16749</v>
      </c>
      <c r="F18" s="66">
        <f t="shared" si="0"/>
        <v>13617.073170731708</v>
      </c>
      <c r="I18"/>
    </row>
    <row r="19" spans="2:9" ht="15" customHeight="1" thickBot="1" x14ac:dyDescent="0.35">
      <c r="B19" s="39" t="s">
        <v>21</v>
      </c>
      <c r="C19" s="40"/>
      <c r="D19" s="41"/>
      <c r="E19" s="37"/>
      <c r="F19" s="67"/>
    </row>
    <row r="20" spans="2:9" ht="15" customHeight="1" x14ac:dyDescent="0.3">
      <c r="B20" s="24" t="s">
        <v>22</v>
      </c>
      <c r="C20" s="36">
        <v>141010100</v>
      </c>
      <c r="D20" s="26" t="s">
        <v>23</v>
      </c>
      <c r="E20" s="27">
        <v>7199</v>
      </c>
      <c r="F20" s="64">
        <f t="shared" si="0"/>
        <v>5852.8455284552847</v>
      </c>
    </row>
    <row r="21" spans="2:9" ht="15" customHeight="1" x14ac:dyDescent="0.3">
      <c r="B21" s="14" t="s">
        <v>24</v>
      </c>
      <c r="C21" s="9">
        <v>141010200</v>
      </c>
      <c r="D21" s="3" t="s">
        <v>25</v>
      </c>
      <c r="E21" s="5">
        <v>7199</v>
      </c>
      <c r="F21" s="65">
        <f t="shared" si="0"/>
        <v>5852.8455284552847</v>
      </c>
    </row>
    <row r="22" spans="2:9" ht="15" customHeight="1" x14ac:dyDescent="0.3">
      <c r="B22" s="14" t="s">
        <v>26</v>
      </c>
      <c r="C22" s="9">
        <v>141020100</v>
      </c>
      <c r="D22" s="3" t="s">
        <v>27</v>
      </c>
      <c r="E22" s="5">
        <v>2199</v>
      </c>
      <c r="F22" s="65">
        <f t="shared" si="0"/>
        <v>1787.8048780487804</v>
      </c>
    </row>
    <row r="23" spans="2:9" ht="15" customHeight="1" x14ac:dyDescent="0.3">
      <c r="B23" s="14" t="s">
        <v>28</v>
      </c>
      <c r="C23" s="9">
        <v>141020200</v>
      </c>
      <c r="D23" s="3" t="s">
        <v>29</v>
      </c>
      <c r="E23" s="5">
        <v>2199</v>
      </c>
      <c r="F23" s="65">
        <f t="shared" si="0"/>
        <v>1787.8048780487804</v>
      </c>
    </row>
    <row r="24" spans="2:9" ht="15" customHeight="1" x14ac:dyDescent="0.3">
      <c r="B24" s="14" t="s">
        <v>30</v>
      </c>
      <c r="C24" s="9">
        <v>141030100</v>
      </c>
      <c r="D24" s="3" t="s">
        <v>31</v>
      </c>
      <c r="E24" s="7">
        <v>869</v>
      </c>
      <c r="F24" s="65">
        <f t="shared" si="0"/>
        <v>706.5040650406504</v>
      </c>
    </row>
    <row r="25" spans="2:9" ht="15" customHeight="1" x14ac:dyDescent="0.3">
      <c r="B25" s="14" t="s">
        <v>32</v>
      </c>
      <c r="C25" s="9">
        <v>141030200</v>
      </c>
      <c r="D25" s="3" t="s">
        <v>33</v>
      </c>
      <c r="E25" s="7">
        <v>869</v>
      </c>
      <c r="F25" s="65">
        <f t="shared" si="0"/>
        <v>706.5040650406504</v>
      </c>
    </row>
    <row r="26" spans="2:9" ht="15" customHeight="1" x14ac:dyDescent="0.3">
      <c r="B26" s="14" t="s">
        <v>34</v>
      </c>
      <c r="C26" s="9">
        <v>141070100</v>
      </c>
      <c r="D26" s="3" t="s">
        <v>35</v>
      </c>
      <c r="E26" s="5">
        <v>4449</v>
      </c>
      <c r="F26" s="65">
        <f t="shared" si="0"/>
        <v>3617.0731707317073</v>
      </c>
    </row>
    <row r="27" spans="2:9" ht="15" customHeight="1" thickBot="1" x14ac:dyDescent="0.35">
      <c r="B27" s="32" t="s">
        <v>36</v>
      </c>
      <c r="C27" s="38">
        <v>141070200</v>
      </c>
      <c r="D27" s="34" t="s">
        <v>37</v>
      </c>
      <c r="E27" s="35">
        <v>4449</v>
      </c>
      <c r="F27" s="66">
        <f t="shared" si="0"/>
        <v>3617.0731707317073</v>
      </c>
    </row>
    <row r="28" spans="2:9" ht="15" customHeight="1" thickBot="1" x14ac:dyDescent="0.35">
      <c r="B28" s="39" t="s">
        <v>38</v>
      </c>
      <c r="C28" s="40"/>
      <c r="D28" s="41"/>
      <c r="E28" s="30"/>
      <c r="F28" s="67"/>
    </row>
    <row r="29" spans="2:9" ht="15" customHeight="1" x14ac:dyDescent="0.3">
      <c r="B29" s="24" t="s">
        <v>39</v>
      </c>
      <c r="C29" s="36">
        <v>141020102</v>
      </c>
      <c r="D29" s="26" t="s">
        <v>40</v>
      </c>
      <c r="E29" s="42">
        <v>159</v>
      </c>
      <c r="F29" s="64">
        <f t="shared" si="0"/>
        <v>129.26829268292684</v>
      </c>
    </row>
    <row r="30" spans="2:9" ht="15" customHeight="1" x14ac:dyDescent="0.3">
      <c r="B30" s="14" t="s">
        <v>41</v>
      </c>
      <c r="C30" s="9">
        <v>141090001</v>
      </c>
      <c r="D30" s="3" t="s">
        <v>42</v>
      </c>
      <c r="E30" s="5">
        <v>759</v>
      </c>
      <c r="F30" s="65">
        <f t="shared" si="0"/>
        <v>617.07317073170736</v>
      </c>
    </row>
    <row r="31" spans="2:9" ht="15" customHeight="1" x14ac:dyDescent="0.3">
      <c r="B31" s="14" t="s">
        <v>43</v>
      </c>
      <c r="C31" s="9">
        <v>141090002</v>
      </c>
      <c r="D31" s="3" t="s">
        <v>44</v>
      </c>
      <c r="E31" s="5">
        <v>759</v>
      </c>
      <c r="F31" s="65">
        <f t="shared" si="0"/>
        <v>617.07317073170736</v>
      </c>
    </row>
    <row r="32" spans="2:9" ht="15" customHeight="1" x14ac:dyDescent="0.3">
      <c r="B32" s="14" t="s">
        <v>45</v>
      </c>
      <c r="C32" s="9">
        <v>141020101</v>
      </c>
      <c r="D32" s="3" t="s">
        <v>46</v>
      </c>
      <c r="E32" s="7">
        <v>259</v>
      </c>
      <c r="F32" s="65">
        <f t="shared" si="0"/>
        <v>210.5691056910569</v>
      </c>
    </row>
    <row r="33" spans="2:6" ht="15" customHeight="1" x14ac:dyDescent="0.3">
      <c r="B33" s="14" t="s">
        <v>47</v>
      </c>
      <c r="C33" s="9">
        <v>141010101</v>
      </c>
      <c r="D33" s="3" t="s">
        <v>48</v>
      </c>
      <c r="E33" s="7">
        <v>139</v>
      </c>
      <c r="F33" s="65">
        <f t="shared" si="0"/>
        <v>113.00813008130082</v>
      </c>
    </row>
    <row r="34" spans="2:6" ht="15" customHeight="1" thickBot="1" x14ac:dyDescent="0.35">
      <c r="B34" s="32" t="s">
        <v>49</v>
      </c>
      <c r="C34" s="38">
        <v>141010201</v>
      </c>
      <c r="D34" s="34" t="s">
        <v>50</v>
      </c>
      <c r="E34" s="43">
        <v>139</v>
      </c>
      <c r="F34" s="66">
        <f t="shared" si="0"/>
        <v>113.00813008130082</v>
      </c>
    </row>
    <row r="35" spans="2:6" ht="15" customHeight="1" thickBot="1" x14ac:dyDescent="0.35">
      <c r="B35" s="39" t="s">
        <v>51</v>
      </c>
      <c r="C35" s="40"/>
      <c r="D35" s="41"/>
      <c r="E35" s="30"/>
      <c r="F35" s="67"/>
    </row>
    <row r="36" spans="2:6" ht="15" customHeight="1" x14ac:dyDescent="0.3">
      <c r="B36" s="24" t="s">
        <v>52</v>
      </c>
      <c r="C36" s="44">
        <v>108471600</v>
      </c>
      <c r="D36" s="26" t="s">
        <v>53</v>
      </c>
      <c r="E36" s="27">
        <v>12299</v>
      </c>
      <c r="F36" s="64">
        <f t="shared" si="0"/>
        <v>9999.1869918699194</v>
      </c>
    </row>
    <row r="37" spans="2:6" ht="15" customHeight="1" thickBot="1" x14ac:dyDescent="0.35">
      <c r="B37" s="32" t="s">
        <v>54</v>
      </c>
      <c r="C37" s="45">
        <v>108471700</v>
      </c>
      <c r="D37" s="34" t="s">
        <v>55</v>
      </c>
      <c r="E37" s="35">
        <v>12299</v>
      </c>
      <c r="F37" s="66">
        <f t="shared" si="0"/>
        <v>9999.1869918699194</v>
      </c>
    </row>
    <row r="38" spans="2:6" s="4" customFormat="1" ht="15" customHeight="1" thickBot="1" x14ac:dyDescent="0.35">
      <c r="B38" s="46" t="s">
        <v>56</v>
      </c>
      <c r="C38" s="40"/>
      <c r="D38" s="41"/>
      <c r="E38" s="30"/>
      <c r="F38" s="67"/>
    </row>
    <row r="39" spans="2:6" ht="15" customHeight="1" x14ac:dyDescent="0.3">
      <c r="B39" s="24" t="s">
        <v>57</v>
      </c>
      <c r="C39" s="44">
        <v>108422500</v>
      </c>
      <c r="D39" s="26" t="s">
        <v>58</v>
      </c>
      <c r="E39" s="27">
        <v>9599</v>
      </c>
      <c r="F39" s="64">
        <f t="shared" si="0"/>
        <v>7804.0650406504064</v>
      </c>
    </row>
    <row r="40" spans="2:6" ht="15" customHeight="1" x14ac:dyDescent="0.3">
      <c r="B40" s="14" t="s">
        <v>59</v>
      </c>
      <c r="C40" s="10">
        <v>108422600</v>
      </c>
      <c r="D40" s="3" t="s">
        <v>60</v>
      </c>
      <c r="E40" s="5">
        <v>9599</v>
      </c>
      <c r="F40" s="65">
        <f t="shared" si="0"/>
        <v>7804.0650406504064</v>
      </c>
    </row>
    <row r="41" spans="2:6" ht="15" customHeight="1" x14ac:dyDescent="0.3">
      <c r="B41" s="14" t="s">
        <v>61</v>
      </c>
      <c r="C41" s="10">
        <v>108423600</v>
      </c>
      <c r="D41" s="3" t="s">
        <v>62</v>
      </c>
      <c r="E41" s="5">
        <v>9599</v>
      </c>
      <c r="F41" s="65">
        <f t="shared" si="0"/>
        <v>7804.0650406504064</v>
      </c>
    </row>
    <row r="42" spans="2:6" ht="15" customHeight="1" x14ac:dyDescent="0.3">
      <c r="B42" s="14" t="s">
        <v>63</v>
      </c>
      <c r="C42" s="10">
        <v>108423000</v>
      </c>
      <c r="D42" s="3" t="s">
        <v>64</v>
      </c>
      <c r="E42" s="5">
        <v>6499</v>
      </c>
      <c r="F42" s="65">
        <f t="shared" si="0"/>
        <v>5283.7398373983742</v>
      </c>
    </row>
    <row r="43" spans="2:6" ht="15" customHeight="1" x14ac:dyDescent="0.3">
      <c r="B43" s="14" t="s">
        <v>65</v>
      </c>
      <c r="C43" s="10">
        <v>108423100</v>
      </c>
      <c r="D43" s="3" t="s">
        <v>66</v>
      </c>
      <c r="E43" s="5">
        <v>6499</v>
      </c>
      <c r="F43" s="65">
        <f t="shared" si="0"/>
        <v>5283.7398373983742</v>
      </c>
    </row>
    <row r="44" spans="2:6" ht="15" customHeight="1" x14ac:dyDescent="0.3">
      <c r="B44" s="14" t="s">
        <v>67</v>
      </c>
      <c r="C44" s="10">
        <v>108423500</v>
      </c>
      <c r="D44" s="3" t="s">
        <v>68</v>
      </c>
      <c r="E44" s="5">
        <v>6499</v>
      </c>
      <c r="F44" s="65">
        <f t="shared" si="0"/>
        <v>5283.7398373983742</v>
      </c>
    </row>
    <row r="45" spans="2:6" ht="15" customHeight="1" x14ac:dyDescent="0.3">
      <c r="B45" s="14" t="s">
        <v>69</v>
      </c>
      <c r="C45" s="10">
        <v>108421500</v>
      </c>
      <c r="D45" s="3" t="s">
        <v>70</v>
      </c>
      <c r="E45" s="5">
        <v>4399</v>
      </c>
      <c r="F45" s="65">
        <f t="shared" si="0"/>
        <v>3576.4227642276423</v>
      </c>
    </row>
    <row r="46" spans="2:6" ht="15" customHeight="1" x14ac:dyDescent="0.3">
      <c r="B46" s="14" t="s">
        <v>71</v>
      </c>
      <c r="C46" s="10">
        <v>108421600</v>
      </c>
      <c r="D46" s="3" t="s">
        <v>72</v>
      </c>
      <c r="E46" s="5">
        <v>4399</v>
      </c>
      <c r="F46" s="65">
        <f t="shared" si="0"/>
        <v>3576.4227642276423</v>
      </c>
    </row>
    <row r="47" spans="2:6" ht="15" customHeight="1" x14ac:dyDescent="0.3">
      <c r="B47" s="14" t="s">
        <v>73</v>
      </c>
      <c r="C47" s="10">
        <v>108423400</v>
      </c>
      <c r="D47" s="3" t="s">
        <v>74</v>
      </c>
      <c r="E47" s="5">
        <v>4399</v>
      </c>
      <c r="F47" s="65">
        <f t="shared" si="0"/>
        <v>3576.4227642276423</v>
      </c>
    </row>
    <row r="48" spans="2:6" ht="15" customHeight="1" x14ac:dyDescent="0.3">
      <c r="B48" s="14" t="s">
        <v>75</v>
      </c>
      <c r="C48" s="2">
        <v>108421900</v>
      </c>
      <c r="D48" s="3" t="s">
        <v>76</v>
      </c>
      <c r="E48" s="5">
        <v>3499</v>
      </c>
      <c r="F48" s="65">
        <f t="shared" si="0"/>
        <v>2844.7154471544718</v>
      </c>
    </row>
    <row r="49" spans="2:6" ht="15" customHeight="1" x14ac:dyDescent="0.3">
      <c r="B49" s="14" t="s">
        <v>77</v>
      </c>
      <c r="C49" s="2">
        <v>108421800</v>
      </c>
      <c r="D49" s="3" t="s">
        <v>78</v>
      </c>
      <c r="E49" s="5">
        <v>3499</v>
      </c>
      <c r="F49" s="65">
        <f t="shared" si="0"/>
        <v>2844.7154471544718</v>
      </c>
    </row>
    <row r="50" spans="2:6" ht="15" customHeight="1" x14ac:dyDescent="0.3">
      <c r="B50" s="14" t="s">
        <v>79</v>
      </c>
      <c r="C50" s="10">
        <v>108421700</v>
      </c>
      <c r="D50" s="3" t="s">
        <v>80</v>
      </c>
      <c r="E50" s="5">
        <v>3499</v>
      </c>
      <c r="F50" s="65">
        <f t="shared" si="0"/>
        <v>2844.7154471544718</v>
      </c>
    </row>
    <row r="51" spans="2:6" ht="15" customHeight="1" x14ac:dyDescent="0.3">
      <c r="B51" s="14" t="s">
        <v>81</v>
      </c>
      <c r="C51" s="10">
        <v>108422200</v>
      </c>
      <c r="D51" s="3" t="s">
        <v>82</v>
      </c>
      <c r="E51" s="5">
        <v>4399</v>
      </c>
      <c r="F51" s="65">
        <f t="shared" si="0"/>
        <v>3576.4227642276423</v>
      </c>
    </row>
    <row r="52" spans="2:6" ht="15" customHeight="1" x14ac:dyDescent="0.3">
      <c r="B52" s="14" t="s">
        <v>83</v>
      </c>
      <c r="C52" s="10">
        <v>108423700</v>
      </c>
      <c r="D52" s="3">
        <v>4250940504458</v>
      </c>
      <c r="E52" s="5">
        <v>4399</v>
      </c>
      <c r="F52" s="65">
        <f t="shared" si="0"/>
        <v>3576.4227642276423</v>
      </c>
    </row>
    <row r="53" spans="2:6" ht="15" customHeight="1" x14ac:dyDescent="0.3">
      <c r="B53" s="14" t="s">
        <v>84</v>
      </c>
      <c r="C53" s="10">
        <v>108422100</v>
      </c>
      <c r="D53" s="3" t="s">
        <v>85</v>
      </c>
      <c r="E53" s="5">
        <v>4399</v>
      </c>
      <c r="F53" s="65">
        <f t="shared" si="0"/>
        <v>3576.4227642276423</v>
      </c>
    </row>
    <row r="54" spans="2:6" ht="15" customHeight="1" x14ac:dyDescent="0.3">
      <c r="B54" s="14" t="s">
        <v>86</v>
      </c>
      <c r="C54" s="10">
        <v>108420500</v>
      </c>
      <c r="D54" s="3" t="s">
        <v>87</v>
      </c>
      <c r="E54" s="5">
        <v>2199</v>
      </c>
      <c r="F54" s="65">
        <f t="shared" si="0"/>
        <v>1787.8048780487804</v>
      </c>
    </row>
    <row r="55" spans="2:6" ht="15" customHeight="1" x14ac:dyDescent="0.3">
      <c r="B55" s="14" t="s">
        <v>88</v>
      </c>
      <c r="C55" s="10">
        <v>108420600</v>
      </c>
      <c r="D55" s="3" t="s">
        <v>89</v>
      </c>
      <c r="E55" s="5">
        <v>2199</v>
      </c>
      <c r="F55" s="65">
        <f t="shared" si="0"/>
        <v>1787.8048780487804</v>
      </c>
    </row>
    <row r="56" spans="2:6" ht="15" customHeight="1" thickBot="1" x14ac:dyDescent="0.35">
      <c r="B56" s="32" t="s">
        <v>90</v>
      </c>
      <c r="C56" s="45">
        <v>108423200</v>
      </c>
      <c r="D56" s="34" t="s">
        <v>91</v>
      </c>
      <c r="E56" s="35">
        <v>2199</v>
      </c>
      <c r="F56" s="66">
        <f t="shared" si="0"/>
        <v>1787.8048780487804</v>
      </c>
    </row>
    <row r="57" spans="2:6" ht="15" customHeight="1" thickBot="1" x14ac:dyDescent="0.35">
      <c r="B57" s="39" t="s">
        <v>92</v>
      </c>
      <c r="C57" s="40"/>
      <c r="D57" s="41"/>
      <c r="E57" s="30"/>
      <c r="F57" s="67"/>
    </row>
    <row r="58" spans="2:6" ht="15" customHeight="1" x14ac:dyDescent="0.3">
      <c r="B58" s="24" t="s">
        <v>93</v>
      </c>
      <c r="C58" s="44">
        <v>108443300</v>
      </c>
      <c r="D58" s="26" t="s">
        <v>94</v>
      </c>
      <c r="E58" s="27">
        <v>1749</v>
      </c>
      <c r="F58" s="64">
        <f t="shared" si="0"/>
        <v>1421.9512195121952</v>
      </c>
    </row>
    <row r="59" spans="2:6" ht="15" customHeight="1" x14ac:dyDescent="0.3">
      <c r="B59" s="14" t="s">
        <v>95</v>
      </c>
      <c r="C59" s="2">
        <v>108444600</v>
      </c>
      <c r="D59" s="3" t="s">
        <v>96</v>
      </c>
      <c r="E59" s="5">
        <v>1749</v>
      </c>
      <c r="F59" s="65">
        <f t="shared" si="0"/>
        <v>1421.9512195121952</v>
      </c>
    </row>
    <row r="60" spans="2:6" ht="15" customHeight="1" x14ac:dyDescent="0.3">
      <c r="B60" s="14" t="s">
        <v>97</v>
      </c>
      <c r="C60" s="11">
        <v>108443900</v>
      </c>
      <c r="D60" s="3" t="s">
        <v>98</v>
      </c>
      <c r="E60" s="5">
        <v>6899</v>
      </c>
      <c r="F60" s="65">
        <f t="shared" si="0"/>
        <v>5608.9430894308944</v>
      </c>
    </row>
    <row r="61" spans="2:6" ht="15" customHeight="1" thickBot="1" x14ac:dyDescent="0.35">
      <c r="B61" s="32" t="s">
        <v>99</v>
      </c>
      <c r="C61" s="47">
        <v>108445100</v>
      </c>
      <c r="D61" s="34" t="s">
        <v>100</v>
      </c>
      <c r="E61" s="35">
        <v>6899</v>
      </c>
      <c r="F61" s="66">
        <f t="shared" si="0"/>
        <v>5608.9430894308944</v>
      </c>
    </row>
    <row r="62" spans="2:6" ht="15" customHeight="1" thickBot="1" x14ac:dyDescent="0.35">
      <c r="B62" s="39" t="s">
        <v>288</v>
      </c>
      <c r="C62" s="41"/>
      <c r="D62" s="41"/>
      <c r="E62" s="49"/>
      <c r="F62" s="68"/>
    </row>
    <row r="63" spans="2:6" ht="15" customHeight="1" x14ac:dyDescent="0.3">
      <c r="B63" s="24" t="s">
        <v>289</v>
      </c>
      <c r="C63" s="48">
        <v>108465502</v>
      </c>
      <c r="D63" s="26">
        <v>4250940506452</v>
      </c>
      <c r="E63" s="27">
        <v>10749</v>
      </c>
      <c r="F63" s="64">
        <f t="shared" si="0"/>
        <v>8739.0243902439033</v>
      </c>
    </row>
    <row r="64" spans="2:6" ht="15" customHeight="1" x14ac:dyDescent="0.3">
      <c r="B64" s="14" t="s">
        <v>290</v>
      </c>
      <c r="C64" s="11">
        <v>108465702</v>
      </c>
      <c r="D64" s="3">
        <v>4250940506469</v>
      </c>
      <c r="E64" s="5">
        <v>16999</v>
      </c>
      <c r="F64" s="65">
        <f t="shared" si="0"/>
        <v>13820.325203252032</v>
      </c>
    </row>
    <row r="65" spans="2:8" ht="15" customHeight="1" thickBot="1" x14ac:dyDescent="0.35">
      <c r="B65" s="32" t="s">
        <v>291</v>
      </c>
      <c r="C65" s="47">
        <v>108465704</v>
      </c>
      <c r="D65" s="34">
        <v>4250940506476</v>
      </c>
      <c r="E65" s="35">
        <v>18999</v>
      </c>
      <c r="F65" s="66">
        <f t="shared" si="0"/>
        <v>15446.341463414634</v>
      </c>
    </row>
    <row r="66" spans="2:8" ht="15" customHeight="1" thickBot="1" x14ac:dyDescent="0.35">
      <c r="B66" s="39" t="s">
        <v>101</v>
      </c>
      <c r="C66" s="40"/>
      <c r="D66" s="41"/>
      <c r="E66" s="30"/>
      <c r="F66" s="67"/>
    </row>
    <row r="67" spans="2:8" ht="15" customHeight="1" x14ac:dyDescent="0.3">
      <c r="B67" s="24" t="s">
        <v>102</v>
      </c>
      <c r="C67" s="44">
        <v>108457500</v>
      </c>
      <c r="D67" s="26" t="s">
        <v>103</v>
      </c>
      <c r="E67" s="27">
        <v>1699</v>
      </c>
      <c r="F67" s="64">
        <f t="shared" si="0"/>
        <v>1381.30081300813</v>
      </c>
    </row>
    <row r="68" spans="2:8" ht="15" customHeight="1" x14ac:dyDescent="0.3">
      <c r="B68" s="14" t="s">
        <v>104</v>
      </c>
      <c r="C68" s="10">
        <v>108457600</v>
      </c>
      <c r="D68" s="3">
        <v>4250940505660</v>
      </c>
      <c r="E68" s="5">
        <v>1949</v>
      </c>
      <c r="F68" s="65">
        <f t="shared" si="0"/>
        <v>1584.5528455284552</v>
      </c>
    </row>
    <row r="69" spans="2:8" ht="15" customHeight="1" x14ac:dyDescent="0.3">
      <c r="B69" s="14" t="s">
        <v>105</v>
      </c>
      <c r="C69" s="10">
        <v>108457700</v>
      </c>
      <c r="D69" s="3" t="s">
        <v>106</v>
      </c>
      <c r="E69" s="5">
        <v>2079</v>
      </c>
      <c r="F69" s="65">
        <f t="shared" si="0"/>
        <v>1690.2439024390244</v>
      </c>
    </row>
    <row r="70" spans="2:8" ht="15" customHeight="1" thickBot="1" x14ac:dyDescent="0.35">
      <c r="B70" s="32" t="s">
        <v>107</v>
      </c>
      <c r="C70" s="50">
        <v>108457760</v>
      </c>
      <c r="D70" s="34">
        <v>4250940506063</v>
      </c>
      <c r="E70" s="35">
        <v>2379</v>
      </c>
      <c r="F70" s="66">
        <f t="shared" si="0"/>
        <v>1934.1463414634147</v>
      </c>
    </row>
    <row r="71" spans="2:8" ht="15" customHeight="1" thickBot="1" x14ac:dyDescent="0.35">
      <c r="B71" s="39" t="s">
        <v>108</v>
      </c>
      <c r="C71" s="40"/>
      <c r="D71" s="41"/>
      <c r="E71" s="30"/>
      <c r="F71" s="67"/>
    </row>
    <row r="72" spans="2:8" ht="15" customHeight="1" x14ac:dyDescent="0.3">
      <c r="B72" s="24" t="s">
        <v>109</v>
      </c>
      <c r="C72" s="44">
        <v>108420700</v>
      </c>
      <c r="D72" s="26" t="s">
        <v>110</v>
      </c>
      <c r="E72" s="42">
        <v>319</v>
      </c>
      <c r="F72" s="64">
        <f t="shared" si="0"/>
        <v>259.34959349593498</v>
      </c>
    </row>
    <row r="73" spans="2:8" ht="15" customHeight="1" x14ac:dyDescent="0.3">
      <c r="B73" s="14" t="s">
        <v>111</v>
      </c>
      <c r="C73" s="10">
        <v>108443400</v>
      </c>
      <c r="D73" s="3" t="s">
        <v>112</v>
      </c>
      <c r="E73" s="7">
        <v>369</v>
      </c>
      <c r="F73" s="65">
        <f t="shared" si="0"/>
        <v>300</v>
      </c>
    </row>
    <row r="74" spans="2:8" ht="15" customHeight="1" thickBot="1" x14ac:dyDescent="0.35">
      <c r="B74" s="32" t="s">
        <v>113</v>
      </c>
      <c r="C74" s="45">
        <v>108460600</v>
      </c>
      <c r="D74" s="34" t="s">
        <v>114</v>
      </c>
      <c r="E74" s="43">
        <v>479</v>
      </c>
      <c r="F74" s="66">
        <f t="shared" si="0"/>
        <v>389.4308943089431</v>
      </c>
    </row>
    <row r="75" spans="2:8" ht="15" customHeight="1" thickBot="1" x14ac:dyDescent="0.35">
      <c r="B75" s="51" t="s">
        <v>115</v>
      </c>
      <c r="C75" s="40"/>
      <c r="D75" s="41"/>
      <c r="E75" s="30"/>
      <c r="F75" s="67"/>
    </row>
    <row r="76" spans="2:8" ht="15" customHeight="1" x14ac:dyDescent="0.3">
      <c r="B76" s="24" t="s">
        <v>116</v>
      </c>
      <c r="C76" s="44">
        <v>108459000</v>
      </c>
      <c r="D76" s="26" t="s">
        <v>117</v>
      </c>
      <c r="E76" s="27">
        <v>1069</v>
      </c>
      <c r="F76" s="64">
        <f t="shared" si="0"/>
        <v>869.10569105691059</v>
      </c>
      <c r="H76" s="6"/>
    </row>
    <row r="77" spans="2:8" ht="15" customHeight="1" x14ac:dyDescent="0.3">
      <c r="B77" s="14" t="s">
        <v>118</v>
      </c>
      <c r="C77" s="10">
        <v>108459100</v>
      </c>
      <c r="D77" s="3">
        <v>4250940505967</v>
      </c>
      <c r="E77" s="5">
        <v>1199</v>
      </c>
      <c r="F77" s="65">
        <f t="shared" si="0"/>
        <v>974.79674796747963</v>
      </c>
      <c r="H77" s="6"/>
    </row>
    <row r="78" spans="2:8" ht="15" customHeight="1" x14ac:dyDescent="0.3">
      <c r="B78" s="14" t="s">
        <v>119</v>
      </c>
      <c r="C78" s="10">
        <v>108459200</v>
      </c>
      <c r="D78" s="3" t="s">
        <v>120</v>
      </c>
      <c r="E78" s="5">
        <v>1749</v>
      </c>
      <c r="F78" s="65">
        <f t="shared" ref="F78:F146" si="1">E78/1.23</f>
        <v>1421.9512195121952</v>
      </c>
      <c r="H78" s="6"/>
    </row>
    <row r="79" spans="2:8" ht="15" customHeight="1" x14ac:dyDescent="0.3">
      <c r="B79" s="14" t="s">
        <v>121</v>
      </c>
      <c r="C79" s="10">
        <v>108458260</v>
      </c>
      <c r="D79" s="3">
        <v>4250940506001</v>
      </c>
      <c r="E79" s="5">
        <v>1869</v>
      </c>
      <c r="F79" s="65">
        <f t="shared" si="1"/>
        <v>1519.5121951219512</v>
      </c>
      <c r="H79" s="6"/>
    </row>
    <row r="80" spans="2:8" ht="15" customHeight="1" x14ac:dyDescent="0.3">
      <c r="B80" s="14" t="s">
        <v>122</v>
      </c>
      <c r="C80" s="10">
        <v>108459500</v>
      </c>
      <c r="D80" s="3" t="s">
        <v>123</v>
      </c>
      <c r="E80" s="5">
        <v>1559</v>
      </c>
      <c r="F80" s="65">
        <f t="shared" si="1"/>
        <v>1267.479674796748</v>
      </c>
      <c r="H80" s="6"/>
    </row>
    <row r="81" spans="2:8" ht="15" customHeight="1" x14ac:dyDescent="0.3">
      <c r="B81" s="14" t="s">
        <v>124</v>
      </c>
      <c r="C81" s="10">
        <v>108459600</v>
      </c>
      <c r="D81" s="3">
        <v>4250940505974</v>
      </c>
      <c r="E81" s="5">
        <v>1699</v>
      </c>
      <c r="F81" s="65">
        <f t="shared" si="1"/>
        <v>1381.30081300813</v>
      </c>
      <c r="H81" s="6"/>
    </row>
    <row r="82" spans="2:8" ht="15" customHeight="1" x14ac:dyDescent="0.3">
      <c r="B82" s="14" t="s">
        <v>125</v>
      </c>
      <c r="C82" s="10">
        <v>108459700</v>
      </c>
      <c r="D82" s="3" t="s">
        <v>126</v>
      </c>
      <c r="E82" s="5">
        <v>2339</v>
      </c>
      <c r="F82" s="65">
        <f t="shared" si="1"/>
        <v>1901.6260162601627</v>
      </c>
      <c r="H82" s="6"/>
    </row>
    <row r="83" spans="2:8" ht="15" customHeight="1" x14ac:dyDescent="0.3">
      <c r="B83" s="14" t="s">
        <v>127</v>
      </c>
      <c r="C83" s="10">
        <v>108458760</v>
      </c>
      <c r="D83" s="3">
        <v>4250940506018</v>
      </c>
      <c r="E83" s="5">
        <v>2459</v>
      </c>
      <c r="F83" s="65">
        <f t="shared" si="1"/>
        <v>1999.1869918699188</v>
      </c>
      <c r="H83" s="6"/>
    </row>
    <row r="84" spans="2:8" ht="15" customHeight="1" x14ac:dyDescent="0.3">
      <c r="B84" s="14" t="s">
        <v>128</v>
      </c>
      <c r="C84" s="10">
        <v>108459800</v>
      </c>
      <c r="D84" s="3" t="s">
        <v>129</v>
      </c>
      <c r="E84" s="5">
        <v>2079</v>
      </c>
      <c r="F84" s="65">
        <f t="shared" si="1"/>
        <v>1690.2439024390244</v>
      </c>
      <c r="H84" s="6"/>
    </row>
    <row r="85" spans="2:8" ht="15" customHeight="1" x14ac:dyDescent="0.3">
      <c r="B85" s="14" t="s">
        <v>130</v>
      </c>
      <c r="C85" s="10">
        <v>108459850</v>
      </c>
      <c r="D85" s="3">
        <v>4250940505998</v>
      </c>
      <c r="E85" s="5">
        <v>2249</v>
      </c>
      <c r="F85" s="65">
        <f t="shared" si="1"/>
        <v>1828.4552845528456</v>
      </c>
      <c r="H85" s="6"/>
    </row>
    <row r="86" spans="2:8" ht="15" customHeight="1" x14ac:dyDescent="0.3">
      <c r="B86" s="14" t="s">
        <v>131</v>
      </c>
      <c r="C86" s="10">
        <v>108459900</v>
      </c>
      <c r="D86" s="3" t="s">
        <v>132</v>
      </c>
      <c r="E86" s="5">
        <v>2759</v>
      </c>
      <c r="F86" s="65">
        <f t="shared" si="1"/>
        <v>2243.0894308943089</v>
      </c>
      <c r="H86" s="6"/>
    </row>
    <row r="87" spans="2:8" ht="15" customHeight="1" thickBot="1" x14ac:dyDescent="0.35">
      <c r="B87" s="32" t="s">
        <v>133</v>
      </c>
      <c r="C87" s="50">
        <v>108458960</v>
      </c>
      <c r="D87" s="34">
        <v>4250940506025</v>
      </c>
      <c r="E87" s="35">
        <v>2899</v>
      </c>
      <c r="F87" s="66">
        <f t="shared" si="1"/>
        <v>2356.9105691056911</v>
      </c>
      <c r="H87" s="6"/>
    </row>
    <row r="88" spans="2:8" ht="15" customHeight="1" thickBot="1" x14ac:dyDescent="0.35">
      <c r="B88" s="51" t="s">
        <v>134</v>
      </c>
      <c r="C88" s="40"/>
      <c r="D88" s="41"/>
      <c r="E88" s="30"/>
      <c r="F88" s="67"/>
    </row>
    <row r="89" spans="2:8" ht="15" customHeight="1" x14ac:dyDescent="0.3">
      <c r="B89" s="24" t="s">
        <v>135</v>
      </c>
      <c r="C89" s="44">
        <v>108458000</v>
      </c>
      <c r="D89" s="26" t="s">
        <v>136</v>
      </c>
      <c r="E89" s="27">
        <v>1069</v>
      </c>
      <c r="F89" s="64">
        <f t="shared" si="1"/>
        <v>869.10569105691059</v>
      </c>
    </row>
    <row r="90" spans="2:8" ht="15" customHeight="1" x14ac:dyDescent="0.3">
      <c r="B90" s="14" t="s">
        <v>137</v>
      </c>
      <c r="C90" s="10">
        <v>108458100</v>
      </c>
      <c r="D90" s="3">
        <v>4250940505943</v>
      </c>
      <c r="E90" s="5">
        <v>1199</v>
      </c>
      <c r="F90" s="65">
        <f t="shared" si="1"/>
        <v>974.79674796747963</v>
      </c>
    </row>
    <row r="91" spans="2:8" ht="15" customHeight="1" x14ac:dyDescent="0.3">
      <c r="B91" s="14" t="s">
        <v>138</v>
      </c>
      <c r="C91" s="10">
        <v>108458200</v>
      </c>
      <c r="D91" s="3" t="s">
        <v>139</v>
      </c>
      <c r="E91" s="5">
        <v>1749</v>
      </c>
      <c r="F91" s="65">
        <f t="shared" si="1"/>
        <v>1421.9512195121952</v>
      </c>
    </row>
    <row r="92" spans="2:8" ht="15" customHeight="1" x14ac:dyDescent="0.3">
      <c r="B92" s="14" t="s">
        <v>140</v>
      </c>
      <c r="C92" s="10">
        <v>108459260</v>
      </c>
      <c r="D92" s="3">
        <v>4250940506032</v>
      </c>
      <c r="E92" s="5">
        <v>1869</v>
      </c>
      <c r="F92" s="65">
        <f t="shared" si="1"/>
        <v>1519.5121951219512</v>
      </c>
    </row>
    <row r="93" spans="2:8" ht="15" customHeight="1" x14ac:dyDescent="0.3">
      <c r="B93" s="14" t="s">
        <v>141</v>
      </c>
      <c r="C93" s="10">
        <v>108458500</v>
      </c>
      <c r="D93" s="3" t="s">
        <v>142</v>
      </c>
      <c r="E93" s="5">
        <v>1559</v>
      </c>
      <c r="F93" s="65">
        <f t="shared" si="1"/>
        <v>1267.479674796748</v>
      </c>
    </row>
    <row r="94" spans="2:8" ht="15" customHeight="1" x14ac:dyDescent="0.3">
      <c r="B94" s="14" t="s">
        <v>143</v>
      </c>
      <c r="C94" s="10">
        <v>108458600</v>
      </c>
      <c r="D94" s="3">
        <v>4250940505950</v>
      </c>
      <c r="E94" s="5">
        <v>1699</v>
      </c>
      <c r="F94" s="65">
        <f t="shared" si="1"/>
        <v>1381.30081300813</v>
      </c>
    </row>
    <row r="95" spans="2:8" ht="15" customHeight="1" x14ac:dyDescent="0.3">
      <c r="B95" s="14" t="s">
        <v>144</v>
      </c>
      <c r="C95" s="10">
        <v>108458700</v>
      </c>
      <c r="D95" s="3" t="s">
        <v>145</v>
      </c>
      <c r="E95" s="5">
        <v>2339</v>
      </c>
      <c r="F95" s="65">
        <f t="shared" si="1"/>
        <v>1901.6260162601627</v>
      </c>
    </row>
    <row r="96" spans="2:8" ht="15" customHeight="1" x14ac:dyDescent="0.3">
      <c r="B96" s="14" t="s">
        <v>146</v>
      </c>
      <c r="C96" s="10">
        <v>108459760</v>
      </c>
      <c r="D96" s="3">
        <v>4250940506049</v>
      </c>
      <c r="E96" s="5">
        <v>2459</v>
      </c>
      <c r="F96" s="65">
        <f t="shared" si="1"/>
        <v>1999.1869918699188</v>
      </c>
    </row>
    <row r="97" spans="2:6" ht="15" customHeight="1" x14ac:dyDescent="0.3">
      <c r="B97" s="14" t="s">
        <v>147</v>
      </c>
      <c r="C97" s="10">
        <v>108458800</v>
      </c>
      <c r="D97" s="3" t="s">
        <v>148</v>
      </c>
      <c r="E97" s="5">
        <v>2079</v>
      </c>
      <c r="F97" s="65">
        <f t="shared" si="1"/>
        <v>1690.2439024390244</v>
      </c>
    </row>
    <row r="98" spans="2:6" ht="15" customHeight="1" x14ac:dyDescent="0.3">
      <c r="B98" s="14" t="s">
        <v>149</v>
      </c>
      <c r="C98" s="10">
        <v>108458850</v>
      </c>
      <c r="D98" s="3">
        <v>4250940505981</v>
      </c>
      <c r="E98" s="5">
        <v>2249</v>
      </c>
      <c r="F98" s="65">
        <f t="shared" si="1"/>
        <v>1828.4552845528456</v>
      </c>
    </row>
    <row r="99" spans="2:6" ht="15" customHeight="1" x14ac:dyDescent="0.3">
      <c r="B99" s="14" t="s">
        <v>150</v>
      </c>
      <c r="C99" s="10">
        <v>108458900</v>
      </c>
      <c r="D99" s="3" t="s">
        <v>151</v>
      </c>
      <c r="E99" s="5">
        <v>2759</v>
      </c>
      <c r="F99" s="65">
        <f t="shared" si="1"/>
        <v>2243.0894308943089</v>
      </c>
    </row>
    <row r="100" spans="2:6" ht="15" customHeight="1" thickBot="1" x14ac:dyDescent="0.35">
      <c r="B100" s="32" t="s">
        <v>152</v>
      </c>
      <c r="C100" s="50">
        <v>108459960</v>
      </c>
      <c r="D100" s="34">
        <v>4250940506056</v>
      </c>
      <c r="E100" s="35">
        <v>2899</v>
      </c>
      <c r="F100" s="66">
        <f t="shared" si="1"/>
        <v>2356.9105691056911</v>
      </c>
    </row>
    <row r="101" spans="2:6" ht="15" customHeight="1" thickBot="1" x14ac:dyDescent="0.35">
      <c r="B101" s="28" t="s">
        <v>153</v>
      </c>
      <c r="C101" s="29"/>
      <c r="D101" s="30"/>
      <c r="E101" s="30"/>
      <c r="F101" s="67"/>
    </row>
    <row r="102" spans="2:6" ht="15" customHeight="1" x14ac:dyDescent="0.3">
      <c r="B102" s="24" t="s">
        <v>154</v>
      </c>
      <c r="C102" s="25">
        <v>179146210</v>
      </c>
      <c r="D102" s="26">
        <v>4250940505905</v>
      </c>
      <c r="E102" s="42">
        <v>569</v>
      </c>
      <c r="F102" s="64">
        <f t="shared" si="1"/>
        <v>462.60162601626018</v>
      </c>
    </row>
    <row r="103" spans="2:6" ht="15" customHeight="1" x14ac:dyDescent="0.3">
      <c r="B103" s="14" t="s">
        <v>155</v>
      </c>
      <c r="C103" s="2">
        <v>179146220</v>
      </c>
      <c r="D103" s="3">
        <v>4250940505912</v>
      </c>
      <c r="E103" s="7">
        <v>569</v>
      </c>
      <c r="F103" s="65">
        <f t="shared" si="1"/>
        <v>462.60162601626018</v>
      </c>
    </row>
    <row r="104" spans="2:6" ht="15" customHeight="1" x14ac:dyDescent="0.3">
      <c r="B104" s="14" t="s">
        <v>156</v>
      </c>
      <c r="C104" s="2">
        <v>179146230</v>
      </c>
      <c r="D104" s="3">
        <v>4250940505929</v>
      </c>
      <c r="E104" s="7">
        <v>649</v>
      </c>
      <c r="F104" s="65">
        <f t="shared" si="1"/>
        <v>527.64227642276421</v>
      </c>
    </row>
    <row r="105" spans="2:6" ht="15" customHeight="1" x14ac:dyDescent="0.3">
      <c r="B105" s="14" t="s">
        <v>157</v>
      </c>
      <c r="C105" s="2">
        <v>179146240</v>
      </c>
      <c r="D105" s="3">
        <v>4250940505936</v>
      </c>
      <c r="E105" s="7">
        <v>649</v>
      </c>
      <c r="F105" s="65">
        <f t="shared" si="1"/>
        <v>527.64227642276421</v>
      </c>
    </row>
    <row r="106" spans="2:6" ht="15" customHeight="1" x14ac:dyDescent="0.3">
      <c r="B106" s="14" t="s">
        <v>158</v>
      </c>
      <c r="C106" s="2">
        <v>179144000</v>
      </c>
      <c r="D106" s="3">
        <v>4250940505745</v>
      </c>
      <c r="E106" s="7">
        <v>639</v>
      </c>
      <c r="F106" s="65">
        <f t="shared" si="1"/>
        <v>519.51219512195121</v>
      </c>
    </row>
    <row r="107" spans="2:6" ht="15" customHeight="1" x14ac:dyDescent="0.3">
      <c r="B107" s="14" t="s">
        <v>159</v>
      </c>
      <c r="C107" s="2">
        <v>179145000</v>
      </c>
      <c r="D107" s="3">
        <v>4250940505738</v>
      </c>
      <c r="E107" s="7">
        <v>639</v>
      </c>
      <c r="F107" s="65">
        <f t="shared" si="1"/>
        <v>519.51219512195121</v>
      </c>
    </row>
    <row r="108" spans="2:6" ht="15" customHeight="1" x14ac:dyDescent="0.3">
      <c r="B108" s="14" t="s">
        <v>160</v>
      </c>
      <c r="C108" s="2">
        <v>179144101</v>
      </c>
      <c r="D108" s="3">
        <v>4250940505769</v>
      </c>
      <c r="E108" s="7">
        <v>699</v>
      </c>
      <c r="F108" s="65">
        <f t="shared" si="1"/>
        <v>568.29268292682923</v>
      </c>
    </row>
    <row r="109" spans="2:6" ht="15" customHeight="1" x14ac:dyDescent="0.3">
      <c r="B109" s="14" t="s">
        <v>161</v>
      </c>
      <c r="C109" s="2">
        <v>179145100</v>
      </c>
      <c r="D109" s="3">
        <v>4250940505752</v>
      </c>
      <c r="E109" s="7">
        <v>699</v>
      </c>
      <c r="F109" s="65">
        <f t="shared" si="1"/>
        <v>568.29268292682923</v>
      </c>
    </row>
    <row r="110" spans="2:6" ht="15" customHeight="1" x14ac:dyDescent="0.3">
      <c r="B110" s="14" t="s">
        <v>162</v>
      </c>
      <c r="C110" s="2">
        <v>179146000</v>
      </c>
      <c r="D110" s="3">
        <v>4250940505776</v>
      </c>
      <c r="E110" s="5">
        <v>1259</v>
      </c>
      <c r="F110" s="65">
        <f t="shared" si="1"/>
        <v>1023.5772357723578</v>
      </c>
    </row>
    <row r="111" spans="2:6" ht="15" customHeight="1" x14ac:dyDescent="0.3">
      <c r="B111" s="14" t="s">
        <v>163</v>
      </c>
      <c r="C111" s="2">
        <v>179146100</v>
      </c>
      <c r="D111" s="3">
        <v>4250940505783</v>
      </c>
      <c r="E111" s="5">
        <v>1299</v>
      </c>
      <c r="F111" s="65">
        <f t="shared" si="1"/>
        <v>1056.0975609756097</v>
      </c>
    </row>
    <row r="112" spans="2:6" ht="15" customHeight="1" thickBot="1" x14ac:dyDescent="0.35">
      <c r="B112" s="32" t="s">
        <v>164</v>
      </c>
      <c r="C112" s="33">
        <v>179146200</v>
      </c>
      <c r="D112" s="34">
        <v>4250940505790</v>
      </c>
      <c r="E112" s="35">
        <v>529</v>
      </c>
      <c r="F112" s="66">
        <f t="shared" si="1"/>
        <v>430.08130081300811</v>
      </c>
    </row>
    <row r="113" spans="2:6" ht="15" customHeight="1" thickBot="1" x14ac:dyDescent="0.35">
      <c r="B113" s="39" t="s">
        <v>165</v>
      </c>
      <c r="C113" s="40"/>
      <c r="D113" s="41"/>
      <c r="E113" s="30"/>
      <c r="F113" s="67"/>
    </row>
    <row r="114" spans="2:6" ht="15" customHeight="1" x14ac:dyDescent="0.3">
      <c r="B114" s="24" t="s">
        <v>166</v>
      </c>
      <c r="C114" s="44">
        <v>108469630</v>
      </c>
      <c r="D114" s="26" t="s">
        <v>167</v>
      </c>
      <c r="E114" s="27">
        <v>5789</v>
      </c>
      <c r="F114" s="64">
        <f t="shared" si="1"/>
        <v>4706.5040650406509</v>
      </c>
    </row>
    <row r="115" spans="2:6" ht="15" customHeight="1" x14ac:dyDescent="0.3">
      <c r="B115" s="14" t="s">
        <v>168</v>
      </c>
      <c r="C115" s="10">
        <v>108466300</v>
      </c>
      <c r="D115" s="3" t="s">
        <v>169</v>
      </c>
      <c r="E115" s="5">
        <v>3969</v>
      </c>
      <c r="F115" s="65">
        <f t="shared" si="1"/>
        <v>3226.8292682926831</v>
      </c>
    </row>
    <row r="116" spans="2:6" ht="15" customHeight="1" x14ac:dyDescent="0.3">
      <c r="B116" s="14" t="s">
        <v>170</v>
      </c>
      <c r="C116" s="10">
        <v>108466400</v>
      </c>
      <c r="D116" s="3" t="s">
        <v>171</v>
      </c>
      <c r="E116" s="5">
        <v>3969</v>
      </c>
      <c r="F116" s="65">
        <f t="shared" si="1"/>
        <v>3226.8292682926831</v>
      </c>
    </row>
    <row r="117" spans="2:6" ht="15" customHeight="1" x14ac:dyDescent="0.3">
      <c r="B117" s="14" t="s">
        <v>172</v>
      </c>
      <c r="C117" s="10">
        <v>108466000</v>
      </c>
      <c r="D117" s="3" t="s">
        <v>173</v>
      </c>
      <c r="E117" s="5">
        <v>3299</v>
      </c>
      <c r="F117" s="65">
        <f t="shared" si="1"/>
        <v>2682.1138211382113</v>
      </c>
    </row>
    <row r="118" spans="2:6" ht="15" customHeight="1" x14ac:dyDescent="0.3">
      <c r="B118" s="14" t="s">
        <v>174</v>
      </c>
      <c r="C118" s="10">
        <v>108466100</v>
      </c>
      <c r="D118" s="3">
        <v>4250940502447</v>
      </c>
      <c r="E118" s="5">
        <v>3599</v>
      </c>
      <c r="F118" s="65">
        <f t="shared" si="1"/>
        <v>2926.0162601626016</v>
      </c>
    </row>
    <row r="119" spans="2:6" ht="15" customHeight="1" x14ac:dyDescent="0.3">
      <c r="B119" s="14" t="s">
        <v>175</v>
      </c>
      <c r="C119" s="10">
        <v>108466900</v>
      </c>
      <c r="D119" s="3">
        <v>4250940505110</v>
      </c>
      <c r="E119" s="5">
        <v>3259</v>
      </c>
      <c r="F119" s="65">
        <f t="shared" si="1"/>
        <v>2649.5934959349593</v>
      </c>
    </row>
    <row r="120" spans="2:6" ht="15" customHeight="1" x14ac:dyDescent="0.3">
      <c r="B120" s="14" t="s">
        <v>176</v>
      </c>
      <c r="C120" s="10">
        <v>108466200</v>
      </c>
      <c r="D120" s="3">
        <v>4250940505127</v>
      </c>
      <c r="E120" s="5">
        <v>3899</v>
      </c>
      <c r="F120" s="65">
        <f t="shared" si="1"/>
        <v>3169.9186991869919</v>
      </c>
    </row>
    <row r="121" spans="2:6" ht="15" customHeight="1" x14ac:dyDescent="0.3">
      <c r="B121" s="14" t="s">
        <v>177</v>
      </c>
      <c r="C121" s="10">
        <v>108467300</v>
      </c>
      <c r="D121" s="3" t="s">
        <v>178</v>
      </c>
      <c r="E121" s="5">
        <v>4849</v>
      </c>
      <c r="F121" s="65">
        <f t="shared" si="1"/>
        <v>3942.2764227642278</v>
      </c>
    </row>
    <row r="122" spans="2:6" ht="15" customHeight="1" x14ac:dyDescent="0.3">
      <c r="B122" s="14" t="s">
        <v>179</v>
      </c>
      <c r="C122" s="10">
        <v>108467500</v>
      </c>
      <c r="D122" s="3">
        <v>4250940500931</v>
      </c>
      <c r="E122" s="5">
        <v>5569</v>
      </c>
      <c r="F122" s="65">
        <f t="shared" si="1"/>
        <v>4527.6422764227646</v>
      </c>
    </row>
    <row r="123" spans="2:6" ht="15" customHeight="1" x14ac:dyDescent="0.3">
      <c r="B123" s="14" t="s">
        <v>180</v>
      </c>
      <c r="C123" s="10">
        <v>108467100</v>
      </c>
      <c r="D123" s="3" t="s">
        <v>181</v>
      </c>
      <c r="E123" s="5">
        <v>4279</v>
      </c>
      <c r="F123" s="65">
        <f t="shared" si="1"/>
        <v>3478.8617886178863</v>
      </c>
    </row>
    <row r="124" spans="2:6" ht="15" customHeight="1" x14ac:dyDescent="0.3">
      <c r="B124" s="14" t="s">
        <v>182</v>
      </c>
      <c r="C124" s="10">
        <v>108467600</v>
      </c>
      <c r="D124" s="3" t="s">
        <v>183</v>
      </c>
      <c r="E124" s="5">
        <v>5149</v>
      </c>
      <c r="F124" s="65">
        <f t="shared" si="1"/>
        <v>4186.1788617886177</v>
      </c>
    </row>
    <row r="125" spans="2:6" ht="15" customHeight="1" x14ac:dyDescent="0.3">
      <c r="B125" s="14" t="s">
        <v>184</v>
      </c>
      <c r="C125" s="10">
        <v>108467400</v>
      </c>
      <c r="D125" s="3" t="s">
        <v>185</v>
      </c>
      <c r="E125" s="5">
        <v>5299</v>
      </c>
      <c r="F125" s="65">
        <f t="shared" si="1"/>
        <v>4308.1300813008129</v>
      </c>
    </row>
    <row r="126" spans="2:6" ht="15" customHeight="1" x14ac:dyDescent="0.3">
      <c r="B126" s="14" t="s">
        <v>186</v>
      </c>
      <c r="C126" s="10">
        <v>108467200</v>
      </c>
      <c r="D126" s="3" t="s">
        <v>187</v>
      </c>
      <c r="E126" s="5">
        <v>6199</v>
      </c>
      <c r="F126" s="65">
        <f t="shared" si="1"/>
        <v>5039.8373983739839</v>
      </c>
    </row>
    <row r="127" spans="2:6" ht="15" customHeight="1" x14ac:dyDescent="0.3">
      <c r="B127" s="15" t="s">
        <v>188</v>
      </c>
      <c r="C127" s="10">
        <v>108467700</v>
      </c>
      <c r="D127" s="3" t="s">
        <v>189</v>
      </c>
      <c r="E127" s="5">
        <v>7399</v>
      </c>
      <c r="F127" s="65">
        <f t="shared" si="1"/>
        <v>6015.4471544715452</v>
      </c>
    </row>
    <row r="128" spans="2:6" ht="15" customHeight="1" x14ac:dyDescent="0.3">
      <c r="B128" s="14" t="s">
        <v>287</v>
      </c>
      <c r="C128" s="10">
        <v>108465000</v>
      </c>
      <c r="D128" s="3">
        <v>4250940506490</v>
      </c>
      <c r="E128" s="5">
        <v>2499</v>
      </c>
      <c r="F128" s="65">
        <f t="shared" si="1"/>
        <v>2031.7073170731708</v>
      </c>
    </row>
    <row r="129" spans="2:6" ht="15" customHeight="1" x14ac:dyDescent="0.3">
      <c r="B129" s="14" t="s">
        <v>286</v>
      </c>
      <c r="C129" s="10">
        <v>108465001</v>
      </c>
      <c r="D129" s="3">
        <v>4250940506483</v>
      </c>
      <c r="E129" s="5">
        <v>349</v>
      </c>
      <c r="F129" s="65">
        <f t="shared" si="1"/>
        <v>283.73983739837399</v>
      </c>
    </row>
    <row r="130" spans="2:6" ht="15" customHeight="1" x14ac:dyDescent="0.3">
      <c r="B130" s="14" t="s">
        <v>190</v>
      </c>
      <c r="C130" s="10">
        <v>108469620</v>
      </c>
      <c r="D130" s="3" t="s">
        <v>191</v>
      </c>
      <c r="E130" s="5">
        <v>4849</v>
      </c>
      <c r="F130" s="65">
        <f t="shared" si="1"/>
        <v>3942.2764227642278</v>
      </c>
    </row>
    <row r="131" spans="2:6" ht="15" customHeight="1" x14ac:dyDescent="0.3">
      <c r="B131" s="14" t="s">
        <v>192</v>
      </c>
      <c r="C131" s="10">
        <v>108469606</v>
      </c>
      <c r="D131" s="3" t="s">
        <v>193</v>
      </c>
      <c r="E131" s="5">
        <v>9299</v>
      </c>
      <c r="F131" s="65">
        <f t="shared" si="1"/>
        <v>7560.1626016260161</v>
      </c>
    </row>
    <row r="132" spans="2:6" ht="15" customHeight="1" x14ac:dyDescent="0.3">
      <c r="B132" s="14" t="s">
        <v>194</v>
      </c>
      <c r="C132" s="10">
        <v>108469616</v>
      </c>
      <c r="D132" s="3" t="s">
        <v>195</v>
      </c>
      <c r="E132" s="5">
        <v>8899</v>
      </c>
      <c r="F132" s="65">
        <f t="shared" si="1"/>
        <v>7234.959349593496</v>
      </c>
    </row>
    <row r="133" spans="2:6" ht="15" customHeight="1" x14ac:dyDescent="0.3">
      <c r="B133" s="14" t="s">
        <v>196</v>
      </c>
      <c r="C133" s="12">
        <v>108469907</v>
      </c>
      <c r="D133" s="3">
        <v>4250940505301</v>
      </c>
      <c r="E133" s="5">
        <v>979</v>
      </c>
      <c r="F133" s="65">
        <f t="shared" si="1"/>
        <v>795.93495934959356</v>
      </c>
    </row>
    <row r="134" spans="2:6" ht="15" customHeight="1" x14ac:dyDescent="0.3">
      <c r="B134" s="14" t="s">
        <v>197</v>
      </c>
      <c r="C134" s="12">
        <v>108469908</v>
      </c>
      <c r="D134" s="3">
        <v>4250940505318</v>
      </c>
      <c r="E134" s="5">
        <v>979</v>
      </c>
      <c r="F134" s="65">
        <f t="shared" si="1"/>
        <v>795.93495934959356</v>
      </c>
    </row>
    <row r="135" spans="2:6" ht="15" customHeight="1" x14ac:dyDescent="0.3">
      <c r="B135" s="14" t="s">
        <v>198</v>
      </c>
      <c r="C135" s="10">
        <v>108469903</v>
      </c>
      <c r="D135" s="3" t="s">
        <v>199</v>
      </c>
      <c r="E135" s="5">
        <v>139</v>
      </c>
      <c r="F135" s="65">
        <f t="shared" si="1"/>
        <v>113.00813008130082</v>
      </c>
    </row>
    <row r="136" spans="2:6" ht="15" customHeight="1" x14ac:dyDescent="0.3">
      <c r="B136" s="14" t="s">
        <v>200</v>
      </c>
      <c r="C136" s="10">
        <v>108469912</v>
      </c>
      <c r="D136" s="3" t="s">
        <v>201</v>
      </c>
      <c r="E136" s="5">
        <v>179</v>
      </c>
      <c r="F136" s="65">
        <f t="shared" si="1"/>
        <v>145.52845528455285</v>
      </c>
    </row>
    <row r="137" spans="2:6" ht="15" customHeight="1" x14ac:dyDescent="0.3">
      <c r="B137" s="14" t="s">
        <v>202</v>
      </c>
      <c r="C137" s="10">
        <v>108469913</v>
      </c>
      <c r="D137" s="3" t="s">
        <v>203</v>
      </c>
      <c r="E137" s="5">
        <v>229</v>
      </c>
      <c r="F137" s="65">
        <f t="shared" si="1"/>
        <v>186.17886178861789</v>
      </c>
    </row>
    <row r="138" spans="2:6" ht="15" customHeight="1" x14ac:dyDescent="0.3">
      <c r="B138" s="14" t="s">
        <v>204</v>
      </c>
      <c r="C138" s="10">
        <v>108469921</v>
      </c>
      <c r="D138" s="3" t="s">
        <v>205</v>
      </c>
      <c r="E138" s="5">
        <v>979</v>
      </c>
      <c r="F138" s="65">
        <f t="shared" si="1"/>
        <v>795.93495934959356</v>
      </c>
    </row>
    <row r="139" spans="2:6" ht="15" customHeight="1" x14ac:dyDescent="0.3">
      <c r="B139" s="14" t="s">
        <v>206</v>
      </c>
      <c r="C139" s="10">
        <v>108469922</v>
      </c>
      <c r="D139" s="3" t="s">
        <v>207</v>
      </c>
      <c r="E139" s="5">
        <v>979</v>
      </c>
      <c r="F139" s="65">
        <f t="shared" si="1"/>
        <v>795.93495934959356</v>
      </c>
    </row>
    <row r="140" spans="2:6" ht="15" customHeight="1" x14ac:dyDescent="0.3">
      <c r="B140" s="14" t="s">
        <v>208</v>
      </c>
      <c r="C140" s="10">
        <v>108469923</v>
      </c>
      <c r="D140" s="3" t="s">
        <v>209</v>
      </c>
      <c r="E140" s="5">
        <v>979</v>
      </c>
      <c r="F140" s="65">
        <f t="shared" si="1"/>
        <v>795.93495934959356</v>
      </c>
    </row>
    <row r="141" spans="2:6" ht="15" customHeight="1" x14ac:dyDescent="0.3">
      <c r="B141" s="14" t="s">
        <v>210</v>
      </c>
      <c r="C141" s="10">
        <v>108469911</v>
      </c>
      <c r="D141" s="3" t="s">
        <v>211</v>
      </c>
      <c r="E141" s="5">
        <v>1299</v>
      </c>
      <c r="F141" s="65">
        <f t="shared" si="1"/>
        <v>1056.0975609756097</v>
      </c>
    </row>
    <row r="142" spans="2:6" ht="15" customHeight="1" x14ac:dyDescent="0.3">
      <c r="B142" s="14" t="s">
        <v>212</v>
      </c>
      <c r="C142" s="10">
        <v>108469924</v>
      </c>
      <c r="D142" s="3" t="s">
        <v>213</v>
      </c>
      <c r="E142" s="5">
        <v>1519</v>
      </c>
      <c r="F142" s="65">
        <f t="shared" si="1"/>
        <v>1234.959349593496</v>
      </c>
    </row>
    <row r="143" spans="2:6" ht="15" customHeight="1" thickBot="1" x14ac:dyDescent="0.35">
      <c r="B143" s="32" t="s">
        <v>214</v>
      </c>
      <c r="C143" s="45">
        <v>108469925</v>
      </c>
      <c r="D143" s="34">
        <v>4250940505622</v>
      </c>
      <c r="E143" s="35">
        <v>1519</v>
      </c>
      <c r="F143" s="66">
        <f t="shared" si="1"/>
        <v>1234.959349593496</v>
      </c>
    </row>
    <row r="144" spans="2:6" ht="15" customHeight="1" thickBot="1" x14ac:dyDescent="0.35">
      <c r="B144" s="28" t="s">
        <v>215</v>
      </c>
      <c r="C144" s="29"/>
      <c r="D144" s="30"/>
      <c r="E144" s="30"/>
      <c r="F144" s="67"/>
    </row>
    <row r="145" spans="2:6" ht="15" customHeight="1" x14ac:dyDescent="0.3">
      <c r="B145" s="24" t="s">
        <v>216</v>
      </c>
      <c r="C145" s="36">
        <v>156300300</v>
      </c>
      <c r="D145" s="26">
        <v>4250940505639</v>
      </c>
      <c r="E145" s="27">
        <v>5749</v>
      </c>
      <c r="F145" s="64">
        <f t="shared" si="1"/>
        <v>4673.9837398373984</v>
      </c>
    </row>
    <row r="146" spans="2:6" ht="15" customHeight="1" x14ac:dyDescent="0.3">
      <c r="B146" s="14" t="s">
        <v>217</v>
      </c>
      <c r="C146" s="2">
        <v>156300500</v>
      </c>
      <c r="D146" s="3" t="s">
        <v>218</v>
      </c>
      <c r="E146" s="5">
        <v>5569</v>
      </c>
      <c r="F146" s="65">
        <f t="shared" si="1"/>
        <v>4527.6422764227646</v>
      </c>
    </row>
    <row r="147" spans="2:6" ht="15" customHeight="1" x14ac:dyDescent="0.3">
      <c r="B147" s="14" t="s">
        <v>219</v>
      </c>
      <c r="C147" s="2">
        <v>156301001</v>
      </c>
      <c r="D147" s="3" t="s">
        <v>220</v>
      </c>
      <c r="E147" s="5">
        <v>5349</v>
      </c>
      <c r="F147" s="65">
        <f t="shared" ref="F147:F160" si="2">E147/1.23</f>
        <v>4348.7804878048782</v>
      </c>
    </row>
    <row r="148" spans="2:6" ht="15" customHeight="1" x14ac:dyDescent="0.3">
      <c r="B148" s="14" t="s">
        <v>283</v>
      </c>
      <c r="C148" s="2">
        <v>156308100</v>
      </c>
      <c r="D148" s="3">
        <v>4250940506445</v>
      </c>
      <c r="E148" s="5">
        <v>1159</v>
      </c>
      <c r="F148" s="65">
        <f t="shared" si="2"/>
        <v>942.27642276422762</v>
      </c>
    </row>
    <row r="149" spans="2:6" ht="15" customHeight="1" x14ac:dyDescent="0.3">
      <c r="B149" s="14" t="s">
        <v>284</v>
      </c>
      <c r="C149" s="2">
        <v>156308000</v>
      </c>
      <c r="D149" s="3" t="s">
        <v>221</v>
      </c>
      <c r="E149" s="5">
        <v>979</v>
      </c>
      <c r="F149" s="65">
        <f t="shared" si="2"/>
        <v>795.93495934959356</v>
      </c>
    </row>
    <row r="150" spans="2:6" ht="15" customHeight="1" x14ac:dyDescent="0.3">
      <c r="B150" s="14" t="s">
        <v>282</v>
      </c>
      <c r="C150" s="2">
        <v>156309550</v>
      </c>
      <c r="D150" s="3">
        <v>4250940506339</v>
      </c>
      <c r="E150" s="5">
        <v>2599</v>
      </c>
      <c r="F150" s="65">
        <f t="shared" si="2"/>
        <v>2113.0081300813008</v>
      </c>
    </row>
    <row r="151" spans="2:6" ht="15" customHeight="1" x14ac:dyDescent="0.3">
      <c r="B151" s="14" t="s">
        <v>224</v>
      </c>
      <c r="C151" s="2">
        <v>156309000</v>
      </c>
      <c r="D151" s="3" t="s">
        <v>225</v>
      </c>
      <c r="E151" s="5">
        <v>759</v>
      </c>
      <c r="F151" s="65">
        <f t="shared" si="2"/>
        <v>617.07317073170736</v>
      </c>
    </row>
    <row r="152" spans="2:6" ht="15" customHeight="1" thickBot="1" x14ac:dyDescent="0.35">
      <c r="B152" s="32" t="s">
        <v>226</v>
      </c>
      <c r="C152" s="33">
        <v>156309100</v>
      </c>
      <c r="D152" s="34" t="s">
        <v>227</v>
      </c>
      <c r="E152" s="35">
        <v>759</v>
      </c>
      <c r="F152" s="66">
        <f t="shared" si="2"/>
        <v>617.07317073170736</v>
      </c>
    </row>
    <row r="153" spans="2:6" ht="15" customHeight="1" thickBot="1" x14ac:dyDescent="0.35">
      <c r="B153" s="28" t="s">
        <v>228</v>
      </c>
      <c r="C153" s="29"/>
      <c r="D153" s="30"/>
      <c r="E153" s="30"/>
      <c r="F153" s="67"/>
    </row>
    <row r="154" spans="2:6" ht="15" customHeight="1" x14ac:dyDescent="0.3">
      <c r="B154" s="24" t="s">
        <v>229</v>
      </c>
      <c r="C154" s="25">
        <v>172090600</v>
      </c>
      <c r="D154" s="26" t="s">
        <v>230</v>
      </c>
      <c r="E154" s="27">
        <v>499</v>
      </c>
      <c r="F154" s="64">
        <f t="shared" si="2"/>
        <v>405.6910569105691</v>
      </c>
    </row>
    <row r="155" spans="2:6" ht="15" customHeight="1" x14ac:dyDescent="0.3">
      <c r="B155" s="14" t="s">
        <v>231</v>
      </c>
      <c r="C155" s="2">
        <v>172090400</v>
      </c>
      <c r="D155" s="3" t="s">
        <v>232</v>
      </c>
      <c r="E155" s="7">
        <v>639</v>
      </c>
      <c r="F155" s="65">
        <f t="shared" si="2"/>
        <v>519.51219512195121</v>
      </c>
    </row>
    <row r="156" spans="2:6" ht="15" customHeight="1" x14ac:dyDescent="0.3">
      <c r="B156" s="14" t="s">
        <v>233</v>
      </c>
      <c r="C156" s="2">
        <v>172090300</v>
      </c>
      <c r="D156" s="3" t="s">
        <v>234</v>
      </c>
      <c r="E156" s="7">
        <v>589</v>
      </c>
      <c r="F156" s="65">
        <f t="shared" si="2"/>
        <v>478.86178861788619</v>
      </c>
    </row>
    <row r="157" spans="2:6" ht="15" customHeight="1" thickBot="1" x14ac:dyDescent="0.35">
      <c r="B157" s="32" t="s">
        <v>235</v>
      </c>
      <c r="C157" s="33">
        <v>172090350</v>
      </c>
      <c r="D157" s="34" t="s">
        <v>236</v>
      </c>
      <c r="E157" s="43">
        <v>589</v>
      </c>
      <c r="F157" s="66">
        <f t="shared" si="2"/>
        <v>478.86178861788619</v>
      </c>
    </row>
    <row r="158" spans="2:6" ht="15" customHeight="1" thickBot="1" x14ac:dyDescent="0.35">
      <c r="B158" s="28" t="s">
        <v>237</v>
      </c>
      <c r="C158" s="29"/>
      <c r="D158" s="30"/>
      <c r="E158" s="30"/>
      <c r="F158" s="67"/>
    </row>
    <row r="159" spans="2:6" ht="15" customHeight="1" x14ac:dyDescent="0.3">
      <c r="B159" s="24" t="s">
        <v>238</v>
      </c>
      <c r="C159" s="25">
        <v>156306040</v>
      </c>
      <c r="D159" s="26">
        <v>4250940506070</v>
      </c>
      <c r="E159" s="27">
        <v>459</v>
      </c>
      <c r="F159" s="64">
        <f t="shared" si="2"/>
        <v>373.17073170731709</v>
      </c>
    </row>
    <row r="160" spans="2:6" ht="15" customHeight="1" x14ac:dyDescent="0.3">
      <c r="B160" s="14" t="s">
        <v>239</v>
      </c>
      <c r="C160" s="2">
        <v>156306030</v>
      </c>
      <c r="D160" s="3">
        <v>4250940503291</v>
      </c>
      <c r="E160" s="5">
        <v>1349</v>
      </c>
      <c r="F160" s="65">
        <f t="shared" si="2"/>
        <v>1096.7479674796748</v>
      </c>
    </row>
    <row r="161" spans="2:6" ht="15" customHeight="1" thickBot="1" x14ac:dyDescent="0.35">
      <c r="B161" s="32" t="s">
        <v>240</v>
      </c>
      <c r="C161" s="33"/>
      <c r="D161" s="34"/>
      <c r="E161" s="35"/>
      <c r="F161" s="69"/>
    </row>
    <row r="162" spans="2:6" ht="15" customHeight="1" thickBot="1" x14ac:dyDescent="0.35">
      <c r="B162" s="28" t="s">
        <v>241</v>
      </c>
      <c r="C162" s="29"/>
      <c r="D162" s="30"/>
      <c r="E162" s="30"/>
      <c r="F162" s="67"/>
    </row>
    <row r="163" spans="2:6" ht="15" customHeight="1" x14ac:dyDescent="0.3">
      <c r="B163" s="24" t="s">
        <v>242</v>
      </c>
      <c r="C163" s="52">
        <v>156304901</v>
      </c>
      <c r="D163" s="26">
        <v>4250940502973</v>
      </c>
      <c r="E163" s="27">
        <v>1019</v>
      </c>
      <c r="F163" s="64">
        <f t="shared" ref="F163:F183" si="3">E163/1.23</f>
        <v>828.45528455284557</v>
      </c>
    </row>
    <row r="164" spans="2:6" ht="15" customHeight="1" x14ac:dyDescent="0.3">
      <c r="B164" s="14" t="s">
        <v>243</v>
      </c>
      <c r="C164" s="12">
        <v>156304905</v>
      </c>
      <c r="D164" s="3">
        <v>4250940503246</v>
      </c>
      <c r="E164" s="5">
        <v>1389</v>
      </c>
      <c r="F164" s="65">
        <f t="shared" si="3"/>
        <v>1129.2682926829268</v>
      </c>
    </row>
    <row r="165" spans="2:6" ht="15" customHeight="1" x14ac:dyDescent="0.3">
      <c r="B165" s="14" t="s">
        <v>244</v>
      </c>
      <c r="C165" s="12">
        <v>156304902</v>
      </c>
      <c r="D165" s="3">
        <v>4250940503239</v>
      </c>
      <c r="E165" s="5">
        <v>1069</v>
      </c>
      <c r="F165" s="65">
        <f t="shared" si="3"/>
        <v>869.10569105691059</v>
      </c>
    </row>
    <row r="166" spans="2:6" ht="15" customHeight="1" x14ac:dyDescent="0.3">
      <c r="B166" s="14" t="s">
        <v>245</v>
      </c>
      <c r="C166" s="12">
        <v>156304906</v>
      </c>
      <c r="D166" s="3">
        <v>4250940502997</v>
      </c>
      <c r="E166" s="5">
        <v>1389</v>
      </c>
      <c r="F166" s="65">
        <f t="shared" si="3"/>
        <v>1129.2682926829268</v>
      </c>
    </row>
    <row r="167" spans="2:6" ht="15" customHeight="1" x14ac:dyDescent="0.3">
      <c r="B167" s="14" t="s">
        <v>246</v>
      </c>
      <c r="C167" s="12">
        <v>156304910</v>
      </c>
      <c r="D167" s="3">
        <v>4250940503000</v>
      </c>
      <c r="E167" s="5">
        <v>799</v>
      </c>
      <c r="F167" s="65">
        <f t="shared" si="3"/>
        <v>649.59349593495938</v>
      </c>
    </row>
    <row r="168" spans="2:6" ht="15" customHeight="1" thickBot="1" x14ac:dyDescent="0.35">
      <c r="B168" s="32" t="s">
        <v>247</v>
      </c>
      <c r="C168" s="53">
        <v>156102040</v>
      </c>
      <c r="D168" s="34">
        <v>4250940504878</v>
      </c>
      <c r="E168" s="35">
        <v>159</v>
      </c>
      <c r="F168" s="66">
        <f t="shared" si="3"/>
        <v>129.26829268292684</v>
      </c>
    </row>
    <row r="169" spans="2:6" ht="15" customHeight="1" thickBot="1" x14ac:dyDescent="0.35">
      <c r="B169" s="39" t="s">
        <v>248</v>
      </c>
      <c r="C169" s="40"/>
      <c r="D169" s="41"/>
      <c r="E169" s="30"/>
      <c r="F169" s="67"/>
    </row>
    <row r="170" spans="2:6" ht="15" customHeight="1" thickBot="1" x14ac:dyDescent="0.35">
      <c r="B170" s="54" t="s">
        <v>249</v>
      </c>
      <c r="C170" s="55">
        <v>156309200</v>
      </c>
      <c r="D170" s="56" t="s">
        <v>250</v>
      </c>
      <c r="E170" s="57">
        <v>4399</v>
      </c>
      <c r="F170" s="70">
        <f t="shared" si="3"/>
        <v>3576.4227642276423</v>
      </c>
    </row>
    <row r="171" spans="2:6" ht="15" customHeight="1" thickBot="1" x14ac:dyDescent="0.35">
      <c r="B171" s="28" t="s">
        <v>251</v>
      </c>
      <c r="C171" s="29"/>
      <c r="D171" s="30"/>
      <c r="E171" s="30"/>
      <c r="F171" s="67"/>
    </row>
    <row r="172" spans="2:6" ht="15" customHeight="1" x14ac:dyDescent="0.3">
      <c r="B172" s="24" t="s">
        <v>252</v>
      </c>
      <c r="C172" s="25">
        <v>156310000</v>
      </c>
      <c r="D172" s="26">
        <v>4250940505653</v>
      </c>
      <c r="E172" s="27">
        <v>799</v>
      </c>
      <c r="F172" s="64">
        <f t="shared" si="3"/>
        <v>649.59349593495938</v>
      </c>
    </row>
    <row r="173" spans="2:6" ht="15" customHeight="1" x14ac:dyDescent="0.3">
      <c r="B173" s="14" t="s">
        <v>253</v>
      </c>
      <c r="C173" s="2">
        <v>156309400</v>
      </c>
      <c r="D173" s="3" t="s">
        <v>254</v>
      </c>
      <c r="E173" s="5">
        <v>659</v>
      </c>
      <c r="F173" s="65">
        <f t="shared" si="3"/>
        <v>535.77235772357722</v>
      </c>
    </row>
    <row r="174" spans="2:6" ht="15" customHeight="1" x14ac:dyDescent="0.3">
      <c r="B174" s="14" t="s">
        <v>255</v>
      </c>
      <c r="C174" s="2">
        <v>156307200</v>
      </c>
      <c r="D174" s="3">
        <v>4250940505646</v>
      </c>
      <c r="E174" s="5">
        <v>1069</v>
      </c>
      <c r="F174" s="65">
        <f t="shared" si="3"/>
        <v>869.10569105691059</v>
      </c>
    </row>
    <row r="175" spans="2:6" ht="15" customHeight="1" x14ac:dyDescent="0.3">
      <c r="B175" s="14" t="s">
        <v>256</v>
      </c>
      <c r="C175" s="2">
        <v>156307203</v>
      </c>
      <c r="D175" s="3">
        <v>4250940505868</v>
      </c>
      <c r="E175" s="5">
        <v>1069</v>
      </c>
      <c r="F175" s="65">
        <f t="shared" si="3"/>
        <v>869.10569105691059</v>
      </c>
    </row>
    <row r="176" spans="2:6" ht="15" customHeight="1" x14ac:dyDescent="0.3">
      <c r="B176" s="14" t="s">
        <v>257</v>
      </c>
      <c r="C176" s="2">
        <v>156307207</v>
      </c>
      <c r="D176" s="3">
        <v>4250940505813</v>
      </c>
      <c r="E176" s="5">
        <v>1069</v>
      </c>
      <c r="F176" s="65">
        <f t="shared" si="3"/>
        <v>869.10569105691059</v>
      </c>
    </row>
    <row r="177" spans="2:6" ht="15" customHeight="1" x14ac:dyDescent="0.3">
      <c r="B177" s="14" t="s">
        <v>258</v>
      </c>
      <c r="C177" s="2">
        <v>156307210</v>
      </c>
      <c r="D177" s="3">
        <v>4250940505875</v>
      </c>
      <c r="E177" s="5">
        <v>159</v>
      </c>
      <c r="F177" s="65">
        <f t="shared" si="3"/>
        <v>129.26829268292684</v>
      </c>
    </row>
    <row r="178" spans="2:6" ht="15" customHeight="1" x14ac:dyDescent="0.3">
      <c r="B178" s="14" t="s">
        <v>259</v>
      </c>
      <c r="C178" s="2">
        <v>156307213</v>
      </c>
      <c r="D178" s="3">
        <v>4250940505882</v>
      </c>
      <c r="E178" s="5">
        <v>159</v>
      </c>
      <c r="F178" s="65">
        <f t="shared" si="3"/>
        <v>129.26829268292684</v>
      </c>
    </row>
    <row r="179" spans="2:6" ht="15" customHeight="1" x14ac:dyDescent="0.3">
      <c r="B179" s="14" t="s">
        <v>260</v>
      </c>
      <c r="C179" s="2">
        <v>156307217</v>
      </c>
      <c r="D179" s="3">
        <v>4250940505899</v>
      </c>
      <c r="E179" s="5">
        <v>159</v>
      </c>
      <c r="F179" s="65">
        <f t="shared" si="3"/>
        <v>129.26829268292684</v>
      </c>
    </row>
    <row r="180" spans="2:6" ht="15" customHeight="1" x14ac:dyDescent="0.3">
      <c r="B180" s="14" t="s">
        <v>261</v>
      </c>
      <c r="C180" s="2">
        <v>156307000</v>
      </c>
      <c r="D180" s="3" t="s">
        <v>262</v>
      </c>
      <c r="E180" s="5">
        <v>1069</v>
      </c>
      <c r="F180" s="65">
        <f t="shared" si="3"/>
        <v>869.10569105691059</v>
      </c>
    </row>
    <row r="181" spans="2:6" ht="15" customHeight="1" x14ac:dyDescent="0.3">
      <c r="B181" s="14" t="s">
        <v>263</v>
      </c>
      <c r="C181" s="2">
        <v>156307003</v>
      </c>
      <c r="D181" s="3" t="s">
        <v>264</v>
      </c>
      <c r="E181" s="5">
        <v>1069</v>
      </c>
      <c r="F181" s="65">
        <f t="shared" si="3"/>
        <v>869.10569105691059</v>
      </c>
    </row>
    <row r="182" spans="2:6" ht="15" customHeight="1" x14ac:dyDescent="0.3">
      <c r="B182" s="14" t="s">
        <v>265</v>
      </c>
      <c r="C182" s="2">
        <v>156307001</v>
      </c>
      <c r="D182" s="3" t="s">
        <v>266</v>
      </c>
      <c r="E182" s="5">
        <v>1069</v>
      </c>
      <c r="F182" s="65">
        <f t="shared" si="3"/>
        <v>869.10569105691059</v>
      </c>
    </row>
    <row r="183" spans="2:6" ht="15" customHeight="1" thickBot="1" x14ac:dyDescent="0.35">
      <c r="B183" s="32" t="s">
        <v>267</v>
      </c>
      <c r="C183" s="33">
        <v>156307002</v>
      </c>
      <c r="D183" s="34" t="s">
        <v>268</v>
      </c>
      <c r="E183" s="35">
        <v>1119</v>
      </c>
      <c r="F183" s="66">
        <f t="shared" si="3"/>
        <v>909.7560975609756</v>
      </c>
    </row>
    <row r="184" spans="2:6" ht="15" customHeight="1" thickBot="1" x14ac:dyDescent="0.35">
      <c r="B184" s="59" t="s">
        <v>269</v>
      </c>
      <c r="C184" s="60"/>
      <c r="D184" s="61"/>
      <c r="E184" s="61"/>
      <c r="F184" s="71"/>
    </row>
    <row r="185" spans="2:6" ht="15" customHeight="1" x14ac:dyDescent="0.3">
      <c r="B185" s="24" t="s">
        <v>270</v>
      </c>
      <c r="C185" s="25">
        <v>156304923</v>
      </c>
      <c r="D185" s="26">
        <v>4250940505486</v>
      </c>
      <c r="E185" s="58" t="s">
        <v>271</v>
      </c>
      <c r="F185" s="64" t="s">
        <v>271</v>
      </c>
    </row>
    <row r="186" spans="2:6" ht="15" customHeight="1" x14ac:dyDescent="0.3">
      <c r="B186" s="14" t="s">
        <v>272</v>
      </c>
      <c r="C186" s="2">
        <v>156304921</v>
      </c>
      <c r="D186" s="3">
        <v>4250940505493</v>
      </c>
      <c r="E186" s="13" t="s">
        <v>271</v>
      </c>
      <c r="F186" s="65" t="s">
        <v>271</v>
      </c>
    </row>
    <row r="187" spans="2:6" ht="15" customHeight="1" x14ac:dyDescent="0.3">
      <c r="B187" s="14" t="s">
        <v>273</v>
      </c>
      <c r="C187" s="2">
        <v>156304922</v>
      </c>
      <c r="D187" s="3">
        <v>4250940505509</v>
      </c>
      <c r="E187" s="13" t="s">
        <v>271</v>
      </c>
      <c r="F187" s="65" t="s">
        <v>271</v>
      </c>
    </row>
    <row r="188" spans="2:6" ht="15" customHeight="1" x14ac:dyDescent="0.3">
      <c r="B188" s="14" t="s">
        <v>274</v>
      </c>
      <c r="C188" s="2">
        <v>108469702</v>
      </c>
      <c r="D188" s="3">
        <v>4250940505226</v>
      </c>
      <c r="E188" s="5">
        <v>3199</v>
      </c>
      <c r="F188" s="65">
        <f t="shared" ref="F188:F196" si="4">E188/1.23</f>
        <v>2600.8130081300815</v>
      </c>
    </row>
    <row r="189" spans="2:6" ht="15" customHeight="1" x14ac:dyDescent="0.3">
      <c r="B189" s="14" t="s">
        <v>275</v>
      </c>
      <c r="C189" s="2">
        <v>108469704</v>
      </c>
      <c r="D189" s="3">
        <v>4250940505233</v>
      </c>
      <c r="E189" s="5">
        <v>9399</v>
      </c>
      <c r="F189" s="65">
        <f t="shared" si="4"/>
        <v>7641.4634146341468</v>
      </c>
    </row>
    <row r="190" spans="2:6" ht="15" customHeight="1" x14ac:dyDescent="0.3">
      <c r="B190" s="14" t="s">
        <v>276</v>
      </c>
      <c r="C190" s="2">
        <v>108469706</v>
      </c>
      <c r="D190" s="3">
        <v>4250940505240</v>
      </c>
      <c r="E190" s="5">
        <v>11199</v>
      </c>
      <c r="F190" s="65">
        <f t="shared" si="4"/>
        <v>9104.8780487804888</v>
      </c>
    </row>
    <row r="191" spans="2:6" ht="15" customHeight="1" x14ac:dyDescent="0.3">
      <c r="B191" s="14" t="s">
        <v>277</v>
      </c>
      <c r="C191" s="2">
        <v>108469930</v>
      </c>
      <c r="D191" s="3">
        <v>4250940505219</v>
      </c>
      <c r="E191" s="5">
        <v>109</v>
      </c>
      <c r="F191" s="65">
        <f t="shared" si="4"/>
        <v>88.617886178861795</v>
      </c>
    </row>
    <row r="192" spans="2:6" ht="15" customHeight="1" x14ac:dyDescent="0.3">
      <c r="B192" s="16" t="s">
        <v>278</v>
      </c>
      <c r="C192" s="2">
        <v>108469605</v>
      </c>
      <c r="D192" s="3">
        <v>4250940505455</v>
      </c>
      <c r="E192" s="5">
        <v>14099</v>
      </c>
      <c r="F192" s="65">
        <f t="shared" si="4"/>
        <v>11462.60162601626</v>
      </c>
    </row>
    <row r="193" spans="2:6" ht="15" customHeight="1" x14ac:dyDescent="0.3">
      <c r="B193" s="16" t="s">
        <v>279</v>
      </c>
      <c r="C193" s="2">
        <v>108469600</v>
      </c>
      <c r="D193" s="3">
        <v>4250940505448</v>
      </c>
      <c r="E193" s="5">
        <v>15699</v>
      </c>
      <c r="F193" s="65">
        <f t="shared" si="4"/>
        <v>12763.414634146342</v>
      </c>
    </row>
    <row r="194" spans="2:6" ht="15" customHeight="1" x14ac:dyDescent="0.3">
      <c r="B194" s="16" t="s">
        <v>280</v>
      </c>
      <c r="C194" s="2">
        <v>108469615</v>
      </c>
      <c r="D194" s="3">
        <v>4250940505479</v>
      </c>
      <c r="E194" s="5">
        <v>13699</v>
      </c>
      <c r="F194" s="65">
        <f t="shared" si="4"/>
        <v>11137.39837398374</v>
      </c>
    </row>
    <row r="195" spans="2:6" ht="15" customHeight="1" x14ac:dyDescent="0.3">
      <c r="B195" s="16" t="s">
        <v>281</v>
      </c>
      <c r="C195" s="2">
        <v>108469610</v>
      </c>
      <c r="D195" s="3">
        <v>4250940505462</v>
      </c>
      <c r="E195" s="5">
        <v>15299</v>
      </c>
      <c r="F195" s="65">
        <f t="shared" si="4"/>
        <v>12438.211382113821</v>
      </c>
    </row>
    <row r="196" spans="2:6" ht="15" customHeight="1" thickBot="1" x14ac:dyDescent="0.35">
      <c r="B196" s="17" t="s">
        <v>222</v>
      </c>
      <c r="C196" s="18">
        <v>156309500</v>
      </c>
      <c r="D196" s="19" t="s">
        <v>223</v>
      </c>
      <c r="E196" s="20">
        <v>2419</v>
      </c>
      <c r="F196" s="72">
        <f t="shared" si="4"/>
        <v>1966.6666666666667</v>
      </c>
    </row>
    <row r="197" spans="2:6" x14ac:dyDescent="0.3">
      <c r="B197" s="73" t="s">
        <v>292</v>
      </c>
    </row>
  </sheetData>
  <phoneticPr fontId="11" type="noConversion"/>
  <pageMargins left="0.39370078740157483" right="0.39370078740157483" top="0.78740157480314965" bottom="0.78740157480314965" header="0.31496062992125984" footer="0.31496062992125984"/>
  <pageSetup paperSize="9" scale="71" fitToHeight="3" orientation="portrait" horizontalDpi="4294967295" verticalDpi="4294967295" r:id="rId1"/>
  <ignoredErrors>
    <ignoredError sqref="D196 D11:D12 D18 D20:D61 D67:D74 D76:D87 D89:D101 D130:D143 D146:D159 D170 D173 D180:D192 D114:D127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c1d9937-b127-4582-a007-42430c1bd88b" xsi:nil="true"/>
    <lcf76f155ced4ddcb4097134ff3c332f xmlns="e93c71cb-cf87-4c22-b236-285a9ffb256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FD33245920D9468DE2AC501D4C529D" ma:contentTypeVersion="14" ma:contentTypeDescription="Create a new document." ma:contentTypeScope="" ma:versionID="b6359b20fda49431e0ba7af07c8a3dce">
  <xsd:schema xmlns:xsd="http://www.w3.org/2001/XMLSchema" xmlns:xs="http://www.w3.org/2001/XMLSchema" xmlns:p="http://schemas.microsoft.com/office/2006/metadata/properties" xmlns:ns2="e93c71cb-cf87-4c22-b236-285a9ffb256f" xmlns:ns3="ec1d9937-b127-4582-a007-42430c1bd88b" targetNamespace="http://schemas.microsoft.com/office/2006/metadata/properties" ma:root="true" ma:fieldsID="adc6fbf245c42f7cc8f0edae4fde6938" ns2:_="" ns3:_="">
    <xsd:import namespace="e93c71cb-cf87-4c22-b236-285a9ffb256f"/>
    <xsd:import namespace="ec1d9937-b127-4582-a007-42430c1bd8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3c71cb-cf87-4c22-b236-285a9ffb25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6fa597e7-4caa-4763-b963-e0233c472d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1d9937-b127-4582-a007-42430c1bd88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53782c0-b213-44dc-b6af-b945c5f0fce8}" ma:internalName="TaxCatchAll" ma:showField="CatchAllData" ma:web="ec1d9937-b127-4582-a007-42430c1bd8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F6D309-6048-492A-B31A-EB479CD5849F}">
  <ds:schemaRefs>
    <ds:schemaRef ds:uri="http://schemas.microsoft.com/office/2006/metadata/properties"/>
    <ds:schemaRef ds:uri="http://schemas.microsoft.com/office/infopath/2007/PartnerControls"/>
    <ds:schemaRef ds:uri="ec1d9937-b127-4582-a007-42430c1bd88b"/>
    <ds:schemaRef ds:uri="e93c71cb-cf87-4c22-b236-285a9ffb256f"/>
  </ds:schemaRefs>
</ds:datastoreItem>
</file>

<file path=customXml/itemProps2.xml><?xml version="1.0" encoding="utf-8"?>
<ds:datastoreItem xmlns:ds="http://schemas.openxmlformats.org/officeDocument/2006/customXml" ds:itemID="{BF8321D5-3AAD-43E7-AE47-C3025BBFE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B4FFD3-68FE-42D8-859C-4A889694C9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3c71cb-cf87-4c22-b236-285a9ffb256f"/>
    <ds:schemaRef ds:uri="ec1d9937-b127-4582-a007-42430c1bd8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Tabelle1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März, Manja</dc:creator>
  <cp:keywords/>
  <dc:description/>
  <cp:lastModifiedBy>HP</cp:lastModifiedBy>
  <cp:revision/>
  <cp:lastPrinted>2024-07-18T15:32:47Z</cp:lastPrinted>
  <dcterms:created xsi:type="dcterms:W3CDTF">2022-03-15T14:47:40Z</dcterms:created>
  <dcterms:modified xsi:type="dcterms:W3CDTF">2024-09-20T10:51:21Z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0x01010099FD33245920D9468DE2AC501D4C529D</vt:lpwstr>
  </property>
  <property fmtid="{D5CDD505-2E9C-101B-9397-08002B2CF9AE}" pid="3" name="Order">
    <vt:r8>6000</vt:r8>
  </property>
  <property fmtid="{D5CDD505-2E9C-101B-9397-08002B2CF9AE}" pid="4" name="MediaServiceImageTags">
    <vt:lpwstr/>
  </property>
</Properties>
</file>